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3715" windowHeight="9285" activeTab="2"/>
  </bookViews>
  <sheets>
    <sheet name="ANNEXE 1 - FOURNITURES" sheetId="1" r:id="rId1"/>
    <sheet name="ANNEXE 2 - CARTOUCHES" sheetId="3" r:id="rId2"/>
    <sheet name="ANNEXE 3 - PAPIERS" sheetId="2" r:id="rId3"/>
  </sheets>
  <definedNames>
    <definedName name="_xlnm._FilterDatabase" localSheetId="1" hidden="1">'ANNEXE 2 - CARTOUCHES'!$A$7:$E$164</definedName>
    <definedName name="_xlnm.Print_Titles" localSheetId="0">'ANNEXE 1 - FOURNITURES'!$1:$6</definedName>
    <definedName name="_xlnm.Print_Titles" localSheetId="1">'ANNEXE 2 - CARTOUCHES'!$1:$6</definedName>
    <definedName name="_xlnm.Print_Titles" localSheetId="2">'ANNEXE 3 - PAPIERS'!$1:$6</definedName>
  </definedNames>
  <calcPr calcId="125725"/>
</workbook>
</file>

<file path=xl/calcChain.xml><?xml version="1.0" encoding="utf-8"?>
<calcChain xmlns="http://schemas.openxmlformats.org/spreadsheetml/2006/main">
  <c r="M165" i="3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0"/>
  <c r="M110" s="1"/>
  <c r="L111"/>
  <c r="M111" s="1"/>
  <c r="L112"/>
  <c r="M112" s="1"/>
  <c r="L113"/>
  <c r="M113" s="1"/>
  <c r="L114"/>
  <c r="M114" s="1"/>
  <c r="L115"/>
  <c r="M115" s="1"/>
  <c r="L116"/>
  <c r="M116" s="1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M124" s="1"/>
  <c r="L125"/>
  <c r="M125" s="1"/>
  <c r="L126"/>
  <c r="M126" s="1"/>
  <c r="L127"/>
  <c r="M127" s="1"/>
  <c r="L128"/>
  <c r="M128" s="1"/>
  <c r="L129"/>
  <c r="M129" s="1"/>
  <c r="L130"/>
  <c r="M130" s="1"/>
  <c r="L131"/>
  <c r="M131" s="1"/>
  <c r="L132"/>
  <c r="M132" s="1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P8" i="2"/>
  <c r="P9"/>
  <c r="P10"/>
  <c r="P11"/>
  <c r="P12"/>
  <c r="P13"/>
  <c r="P14"/>
  <c r="P15"/>
  <c r="P16"/>
  <c r="P17"/>
  <c r="P18"/>
  <c r="P19"/>
  <c r="P20"/>
  <c r="P21"/>
  <c r="P22"/>
  <c r="P23"/>
  <c r="P24"/>
  <c r="P25"/>
  <c r="M7" i="3"/>
  <c r="L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7"/>
  <c r="O8" i="2"/>
  <c r="O9"/>
  <c r="O10"/>
  <c r="O11"/>
  <c r="O12"/>
  <c r="O13"/>
  <c r="O14"/>
  <c r="O15"/>
  <c r="O16"/>
  <c r="O17"/>
  <c r="O18"/>
  <c r="O19"/>
  <c r="O20"/>
  <c r="O21"/>
  <c r="O22"/>
  <c r="O23"/>
  <c r="O24"/>
  <c r="O25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7"/>
  <c r="O7"/>
  <c r="P7" s="1"/>
  <c r="P26" s="1"/>
  <c r="M467" i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0"/>
  <c r="M110" s="1"/>
  <c r="L111"/>
  <c r="M111" s="1"/>
  <c r="L112"/>
  <c r="M112" s="1"/>
  <c r="L113"/>
  <c r="M113" s="1"/>
  <c r="L114"/>
  <c r="M114" s="1"/>
  <c r="L115"/>
  <c r="M115" s="1"/>
  <c r="L116"/>
  <c r="M116" s="1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M124" s="1"/>
  <c r="L125"/>
  <c r="M125" s="1"/>
  <c r="L126"/>
  <c r="M126" s="1"/>
  <c r="L127"/>
  <c r="M127" s="1"/>
  <c r="L128"/>
  <c r="M128" s="1"/>
  <c r="L129"/>
  <c r="M129" s="1"/>
  <c r="L130"/>
  <c r="M130" s="1"/>
  <c r="L131"/>
  <c r="M131" s="1"/>
  <c r="L132"/>
  <c r="M132" s="1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L194"/>
  <c r="M194" s="1"/>
  <c r="L195"/>
  <c r="M195" s="1"/>
  <c r="L196"/>
  <c r="M196" s="1"/>
  <c r="L197"/>
  <c r="M197" s="1"/>
  <c r="L198"/>
  <c r="M198" s="1"/>
  <c r="L199"/>
  <c r="M199" s="1"/>
  <c r="L200"/>
  <c r="M200" s="1"/>
  <c r="L201"/>
  <c r="M201" s="1"/>
  <c r="L202"/>
  <c r="M202" s="1"/>
  <c r="L203"/>
  <c r="M203" s="1"/>
  <c r="L204"/>
  <c r="M204" s="1"/>
  <c r="L205"/>
  <c r="M205" s="1"/>
  <c r="L206"/>
  <c r="M206" s="1"/>
  <c r="L207"/>
  <c r="M207" s="1"/>
  <c r="L208"/>
  <c r="M208" s="1"/>
  <c r="L209"/>
  <c r="M209" s="1"/>
  <c r="L210"/>
  <c r="M210" s="1"/>
  <c r="L211"/>
  <c r="M211" s="1"/>
  <c r="L212"/>
  <c r="M212" s="1"/>
  <c r="L213"/>
  <c r="M213" s="1"/>
  <c r="L214"/>
  <c r="M214" s="1"/>
  <c r="L215"/>
  <c r="M215" s="1"/>
  <c r="L216"/>
  <c r="M216" s="1"/>
  <c r="L217"/>
  <c r="M217" s="1"/>
  <c r="L218"/>
  <c r="M218" s="1"/>
  <c r="L219"/>
  <c r="M219" s="1"/>
  <c r="L220"/>
  <c r="M220" s="1"/>
  <c r="L221"/>
  <c r="M221" s="1"/>
  <c r="L222"/>
  <c r="M222" s="1"/>
  <c r="L223"/>
  <c r="M223" s="1"/>
  <c r="L224"/>
  <c r="M224" s="1"/>
  <c r="L225"/>
  <c r="M225" s="1"/>
  <c r="L226"/>
  <c r="M226" s="1"/>
  <c r="L227"/>
  <c r="M227" s="1"/>
  <c r="L228"/>
  <c r="M228" s="1"/>
  <c r="L229"/>
  <c r="M229" s="1"/>
  <c r="L230"/>
  <c r="M230" s="1"/>
  <c r="L231"/>
  <c r="M231" s="1"/>
  <c r="L232"/>
  <c r="M232" s="1"/>
  <c r="L233"/>
  <c r="M233" s="1"/>
  <c r="L234"/>
  <c r="M234" s="1"/>
  <c r="L235"/>
  <c r="M235" s="1"/>
  <c r="L236"/>
  <c r="M236" s="1"/>
  <c r="L237"/>
  <c r="M237" s="1"/>
  <c r="L238"/>
  <c r="M238" s="1"/>
  <c r="L239"/>
  <c r="M239" s="1"/>
  <c r="L240"/>
  <c r="M240" s="1"/>
  <c r="L241"/>
  <c r="M241" s="1"/>
  <c r="L242"/>
  <c r="M242" s="1"/>
  <c r="L243"/>
  <c r="M243" s="1"/>
  <c r="L244"/>
  <c r="M244" s="1"/>
  <c r="L245"/>
  <c r="M245" s="1"/>
  <c r="L246"/>
  <c r="M246" s="1"/>
  <c r="L247"/>
  <c r="M247" s="1"/>
  <c r="L248"/>
  <c r="M248" s="1"/>
  <c r="L249"/>
  <c r="M249" s="1"/>
  <c r="L250"/>
  <c r="M250" s="1"/>
  <c r="L251"/>
  <c r="M251" s="1"/>
  <c r="L252"/>
  <c r="M252" s="1"/>
  <c r="L253"/>
  <c r="M253" s="1"/>
  <c r="L254"/>
  <c r="M254" s="1"/>
  <c r="L255"/>
  <c r="M255" s="1"/>
  <c r="L256"/>
  <c r="M256" s="1"/>
  <c r="L257"/>
  <c r="M257" s="1"/>
  <c r="L258"/>
  <c r="M258" s="1"/>
  <c r="L259"/>
  <c r="M259" s="1"/>
  <c r="L260"/>
  <c r="M260" s="1"/>
  <c r="L261"/>
  <c r="M261" s="1"/>
  <c r="L262"/>
  <c r="M262" s="1"/>
  <c r="L263"/>
  <c r="M263" s="1"/>
  <c r="L264"/>
  <c r="M264" s="1"/>
  <c r="L265"/>
  <c r="M265" s="1"/>
  <c r="L266"/>
  <c r="M266" s="1"/>
  <c r="L267"/>
  <c r="M267" s="1"/>
  <c r="L268"/>
  <c r="M268" s="1"/>
  <c r="L269"/>
  <c r="M269" s="1"/>
  <c r="L270"/>
  <c r="M270" s="1"/>
  <c r="L271"/>
  <c r="M271" s="1"/>
  <c r="L272"/>
  <c r="M272" s="1"/>
  <c r="L273"/>
  <c r="M273" s="1"/>
  <c r="L274"/>
  <c r="M274" s="1"/>
  <c r="L275"/>
  <c r="M275" s="1"/>
  <c r="L276"/>
  <c r="M276" s="1"/>
  <c r="L277"/>
  <c r="M277" s="1"/>
  <c r="L278"/>
  <c r="M278" s="1"/>
  <c r="L279"/>
  <c r="M279" s="1"/>
  <c r="L280"/>
  <c r="M280" s="1"/>
  <c r="L281"/>
  <c r="M281" s="1"/>
  <c r="L282"/>
  <c r="M282" s="1"/>
  <c r="L283"/>
  <c r="M283" s="1"/>
  <c r="L284"/>
  <c r="M284" s="1"/>
  <c r="L285"/>
  <c r="M285" s="1"/>
  <c r="L286"/>
  <c r="M286" s="1"/>
  <c r="L287"/>
  <c r="M287" s="1"/>
  <c r="L288"/>
  <c r="M288" s="1"/>
  <c r="L289"/>
  <c r="M289" s="1"/>
  <c r="L290"/>
  <c r="M290" s="1"/>
  <c r="L291"/>
  <c r="M291" s="1"/>
  <c r="L292"/>
  <c r="M292" s="1"/>
  <c r="L293"/>
  <c r="M293" s="1"/>
  <c r="L294"/>
  <c r="M294" s="1"/>
  <c r="L295"/>
  <c r="M295" s="1"/>
  <c r="L296"/>
  <c r="M296" s="1"/>
  <c r="L297"/>
  <c r="M297" s="1"/>
  <c r="L298"/>
  <c r="M298" s="1"/>
  <c r="L299"/>
  <c r="M299" s="1"/>
  <c r="L300"/>
  <c r="M300" s="1"/>
  <c r="L301"/>
  <c r="M301" s="1"/>
  <c r="L302"/>
  <c r="M302" s="1"/>
  <c r="L303"/>
  <c r="M303" s="1"/>
  <c r="L304"/>
  <c r="M304" s="1"/>
  <c r="L305"/>
  <c r="M305" s="1"/>
  <c r="L306"/>
  <c r="M306" s="1"/>
  <c r="L307"/>
  <c r="M307" s="1"/>
  <c r="L308"/>
  <c r="M308" s="1"/>
  <c r="L309"/>
  <c r="M309" s="1"/>
  <c r="L310"/>
  <c r="M310" s="1"/>
  <c r="L311"/>
  <c r="M311" s="1"/>
  <c r="L312"/>
  <c r="M312" s="1"/>
  <c r="L313"/>
  <c r="M313" s="1"/>
  <c r="L314"/>
  <c r="M314" s="1"/>
  <c r="L315"/>
  <c r="M315" s="1"/>
  <c r="L316"/>
  <c r="M316" s="1"/>
  <c r="L317"/>
  <c r="M317" s="1"/>
  <c r="L318"/>
  <c r="M318" s="1"/>
  <c r="L319"/>
  <c r="M319" s="1"/>
  <c r="L320"/>
  <c r="M320" s="1"/>
  <c r="L321"/>
  <c r="M321" s="1"/>
  <c r="L322"/>
  <c r="M322" s="1"/>
  <c r="L323"/>
  <c r="M323" s="1"/>
  <c r="L324"/>
  <c r="M324" s="1"/>
  <c r="L325"/>
  <c r="M325" s="1"/>
  <c r="L326"/>
  <c r="M326" s="1"/>
  <c r="L327"/>
  <c r="M327" s="1"/>
  <c r="L328"/>
  <c r="M328" s="1"/>
  <c r="L329"/>
  <c r="M329" s="1"/>
  <c r="L330"/>
  <c r="M330" s="1"/>
  <c r="L331"/>
  <c r="M331" s="1"/>
  <c r="L332"/>
  <c r="M332" s="1"/>
  <c r="L333"/>
  <c r="M333" s="1"/>
  <c r="L334"/>
  <c r="M334" s="1"/>
  <c r="L335"/>
  <c r="M335" s="1"/>
  <c r="L336"/>
  <c r="M336" s="1"/>
  <c r="L337"/>
  <c r="M337" s="1"/>
  <c r="L338"/>
  <c r="M338" s="1"/>
  <c r="L339"/>
  <c r="M339" s="1"/>
  <c r="L340"/>
  <c r="M340" s="1"/>
  <c r="L341"/>
  <c r="M341" s="1"/>
  <c r="L342"/>
  <c r="M342" s="1"/>
  <c r="L343"/>
  <c r="M343" s="1"/>
  <c r="L344"/>
  <c r="M344" s="1"/>
  <c r="L345"/>
  <c r="M345" s="1"/>
  <c r="L346"/>
  <c r="M346" s="1"/>
  <c r="L347"/>
  <c r="M347" s="1"/>
  <c r="L348"/>
  <c r="M348" s="1"/>
  <c r="L349"/>
  <c r="M349" s="1"/>
  <c r="L350"/>
  <c r="M350" s="1"/>
  <c r="L351"/>
  <c r="M351" s="1"/>
  <c r="L352"/>
  <c r="M352" s="1"/>
  <c r="L353"/>
  <c r="M353" s="1"/>
  <c r="L354"/>
  <c r="M354" s="1"/>
  <c r="L355"/>
  <c r="M355" s="1"/>
  <c r="L356"/>
  <c r="M356" s="1"/>
  <c r="L357"/>
  <c r="M357" s="1"/>
  <c r="L358"/>
  <c r="M358" s="1"/>
  <c r="L359"/>
  <c r="M359" s="1"/>
  <c r="L360"/>
  <c r="M360" s="1"/>
  <c r="L361"/>
  <c r="M361" s="1"/>
  <c r="L362"/>
  <c r="M362" s="1"/>
  <c r="L363"/>
  <c r="M363" s="1"/>
  <c r="L364"/>
  <c r="M364" s="1"/>
  <c r="L365"/>
  <c r="M365" s="1"/>
  <c r="L366"/>
  <c r="M366" s="1"/>
  <c r="L367"/>
  <c r="M367" s="1"/>
  <c r="L368"/>
  <c r="M368" s="1"/>
  <c r="L369"/>
  <c r="M369" s="1"/>
  <c r="L370"/>
  <c r="M370" s="1"/>
  <c r="L371"/>
  <c r="M371" s="1"/>
  <c r="L372"/>
  <c r="M372" s="1"/>
  <c r="L373"/>
  <c r="M373" s="1"/>
  <c r="L374"/>
  <c r="M374" s="1"/>
  <c r="L375"/>
  <c r="M375" s="1"/>
  <c r="L376"/>
  <c r="M376" s="1"/>
  <c r="L377"/>
  <c r="M377" s="1"/>
  <c r="L378"/>
  <c r="M378" s="1"/>
  <c r="L379"/>
  <c r="M379" s="1"/>
  <c r="L380"/>
  <c r="M380" s="1"/>
  <c r="L381"/>
  <c r="M381" s="1"/>
  <c r="L382"/>
  <c r="M382" s="1"/>
  <c r="L383"/>
  <c r="M383" s="1"/>
  <c r="L384"/>
  <c r="M384" s="1"/>
  <c r="L385"/>
  <c r="M385" s="1"/>
  <c r="L386"/>
  <c r="M386" s="1"/>
  <c r="L387"/>
  <c r="M387" s="1"/>
  <c r="L388"/>
  <c r="M388" s="1"/>
  <c r="L389"/>
  <c r="M389" s="1"/>
  <c r="L390"/>
  <c r="M390" s="1"/>
  <c r="L391"/>
  <c r="M391" s="1"/>
  <c r="L392"/>
  <c r="M392" s="1"/>
  <c r="L393"/>
  <c r="M393" s="1"/>
  <c r="L394"/>
  <c r="M394" s="1"/>
  <c r="L395"/>
  <c r="M395" s="1"/>
  <c r="L396"/>
  <c r="M396" s="1"/>
  <c r="L397"/>
  <c r="M397" s="1"/>
  <c r="L398"/>
  <c r="M398" s="1"/>
  <c r="L399"/>
  <c r="M399" s="1"/>
  <c r="L400"/>
  <c r="M400" s="1"/>
  <c r="L401"/>
  <c r="M401" s="1"/>
  <c r="L402"/>
  <c r="M402" s="1"/>
  <c r="L403"/>
  <c r="M403" s="1"/>
  <c r="L404"/>
  <c r="M404" s="1"/>
  <c r="L405"/>
  <c r="M405" s="1"/>
  <c r="L406"/>
  <c r="M406" s="1"/>
  <c r="L407"/>
  <c r="M407" s="1"/>
  <c r="L408"/>
  <c r="M408" s="1"/>
  <c r="L409"/>
  <c r="M409" s="1"/>
  <c r="L410"/>
  <c r="M410" s="1"/>
  <c r="L411"/>
  <c r="M411" s="1"/>
  <c r="L412"/>
  <c r="M412" s="1"/>
  <c r="L413"/>
  <c r="M413" s="1"/>
  <c r="L414"/>
  <c r="M414" s="1"/>
  <c r="L415"/>
  <c r="M415" s="1"/>
  <c r="L416"/>
  <c r="M416" s="1"/>
  <c r="L417"/>
  <c r="M417" s="1"/>
  <c r="L418"/>
  <c r="M418" s="1"/>
  <c r="L419"/>
  <c r="M419" s="1"/>
  <c r="L420"/>
  <c r="M420" s="1"/>
  <c r="L421"/>
  <c r="M421" s="1"/>
  <c r="L422"/>
  <c r="M422" s="1"/>
  <c r="L423"/>
  <c r="M423" s="1"/>
  <c r="L424"/>
  <c r="M424" s="1"/>
  <c r="L425"/>
  <c r="M425" s="1"/>
  <c r="L426"/>
  <c r="M426" s="1"/>
  <c r="L427"/>
  <c r="M427" s="1"/>
  <c r="L428"/>
  <c r="M428" s="1"/>
  <c r="L429"/>
  <c r="M429" s="1"/>
  <c r="L430"/>
  <c r="M430" s="1"/>
  <c r="L431"/>
  <c r="M431" s="1"/>
  <c r="L432"/>
  <c r="M432" s="1"/>
  <c r="L433"/>
  <c r="M433" s="1"/>
  <c r="L434"/>
  <c r="M434" s="1"/>
  <c r="L435"/>
  <c r="M435" s="1"/>
  <c r="L436"/>
  <c r="M436" s="1"/>
  <c r="L437"/>
  <c r="M437" s="1"/>
  <c r="L438"/>
  <c r="M438" s="1"/>
  <c r="L439"/>
  <c r="M439" s="1"/>
  <c r="L440"/>
  <c r="M440" s="1"/>
  <c r="L441"/>
  <c r="M441" s="1"/>
  <c r="L442"/>
  <c r="M442" s="1"/>
  <c r="L443"/>
  <c r="M443" s="1"/>
  <c r="L444"/>
  <c r="M444" s="1"/>
  <c r="L445"/>
  <c r="M445" s="1"/>
  <c r="L446"/>
  <c r="M446" s="1"/>
  <c r="L447"/>
  <c r="M447" s="1"/>
  <c r="L448"/>
  <c r="M448" s="1"/>
  <c r="L449"/>
  <c r="M449" s="1"/>
  <c r="L450"/>
  <c r="M450" s="1"/>
  <c r="L451"/>
  <c r="M451" s="1"/>
  <c r="L452"/>
  <c r="M452" s="1"/>
  <c r="L453"/>
  <c r="M453" s="1"/>
  <c r="L454"/>
  <c r="M454" s="1"/>
  <c r="L455"/>
  <c r="M455" s="1"/>
  <c r="L456"/>
  <c r="M456" s="1"/>
  <c r="L457"/>
  <c r="M457" s="1"/>
  <c r="L458"/>
  <c r="M458" s="1"/>
  <c r="L459"/>
  <c r="M459" s="1"/>
  <c r="L460"/>
  <c r="M460" s="1"/>
  <c r="L461"/>
  <c r="M461" s="1"/>
  <c r="L462"/>
  <c r="M462" s="1"/>
  <c r="L463"/>
  <c r="M463" s="1"/>
  <c r="L464"/>
  <c r="M464" s="1"/>
  <c r="L465"/>
  <c r="M465" s="1"/>
  <c r="L466"/>
  <c r="M466" s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M7"/>
  <c r="F7"/>
  <c r="L7"/>
</calcChain>
</file>

<file path=xl/sharedStrings.xml><?xml version="1.0" encoding="utf-8"?>
<sst xmlns="http://schemas.openxmlformats.org/spreadsheetml/2006/main" count="1385" uniqueCount="671">
  <si>
    <t>cartouche</t>
  </si>
  <si>
    <t xml:space="preserve">CART NOIRE CANON PG-510 CAP STD    320 PGS                            </t>
  </si>
  <si>
    <t xml:space="preserve">CART NOIRE BROTHER LC980 300 PAGES                                    </t>
  </si>
  <si>
    <t xml:space="preserve">CART COUL CANON CL-511 CAP STD                                        </t>
  </si>
  <si>
    <t xml:space="preserve">TONER NOIR HP CE255A                                                  </t>
  </si>
  <si>
    <t xml:space="preserve">TONER CANON EP703 NOIR                                                </t>
  </si>
  <si>
    <t xml:space="preserve">TONER BROTHER TN2120 NOIR                                             </t>
  </si>
  <si>
    <t xml:space="preserve">CART COUL CANON CL-513 HTE CAP                                        </t>
  </si>
  <si>
    <t xml:space="preserve">CART.LASER NOIREHP Q2612A LJ1010   12/15                              </t>
  </si>
  <si>
    <t xml:space="preserve">TONER NOIR LEXMARK C540H1KG                                           </t>
  </si>
  <si>
    <t xml:space="preserve">CART NOIRE CANON PG-512 HTE CAP                                       </t>
  </si>
  <si>
    <t xml:space="preserve">CARTOUCHE CANON PGI-5BK NOIR                                          </t>
  </si>
  <si>
    <t xml:space="preserve">TONER HP CB540A NOIR                                                  </t>
  </si>
  <si>
    <t xml:space="preserve">TONER NOIR EPSON C13S050557 HTE CAP                                   </t>
  </si>
  <si>
    <t xml:space="preserve">TONER NOIR HP CE505A 2300 PGS                                         </t>
  </si>
  <si>
    <t xml:space="preserve">TONER NOIR HP CC530A                                                  </t>
  </si>
  <si>
    <t xml:space="preserve">CART NOIRE HP 364XL CN684EE                                           </t>
  </si>
  <si>
    <t xml:space="preserve">TONER BROTHER TN 2010                                                 </t>
  </si>
  <si>
    <t xml:space="preserve">CART NOIRE HP 940XL C4906AE                                           </t>
  </si>
  <si>
    <t xml:space="preserve">CART NOIRE HP 337 C9364AE CAP STD  400 PGS                            </t>
  </si>
  <si>
    <t xml:space="preserve">TAMBOUR BROTHER DR3100                                                </t>
  </si>
  <si>
    <t xml:space="preserve">TONER HP CB435A NOIR                                                  </t>
  </si>
  <si>
    <t xml:space="preserve">TONER HP CB543A MAGENTA                                               </t>
  </si>
  <si>
    <t xml:space="preserve">TONER HP CB541A CYAN                                                  </t>
  </si>
  <si>
    <t xml:space="preserve">TONER HP CB542A JAUNE                                                 </t>
  </si>
  <si>
    <t xml:space="preserve">CART NOIRE BROTHER LC1000BK CAP STD500 PGS                            </t>
  </si>
  <si>
    <t xml:space="preserve">TONER NOIR TN2220 HTE CAPACITE                                        </t>
  </si>
  <si>
    <t xml:space="preserve">RECH NOIRE CANON PGI-520 CAP STD   320 PGS                            </t>
  </si>
  <si>
    <t xml:space="preserve">TONER BROTHER TN3170 NOIR                                             </t>
  </si>
  <si>
    <t xml:space="preserve">CART CYAN HP COUL 940XL C4907AE    HTE CAP 1400 PGS                   </t>
  </si>
  <si>
    <t xml:space="preserve">CART JAUNE HP COUL 940XL C4909AE   HTE CAP 1400 PGS                   </t>
  </si>
  <si>
    <t xml:space="preserve">PACK 2 TONERS HP Q5949XD NOIR                                         </t>
  </si>
  <si>
    <t xml:space="preserve">DUOPACK 3 COUL HP 343 CB332EE      CAP STD 2X260 PGS                  </t>
  </si>
  <si>
    <t xml:space="preserve">TONER BROTHER TN2110 NOIR                                             </t>
  </si>
  <si>
    <t xml:space="preserve">TONER JAUNE HP CC532A                                                 </t>
  </si>
  <si>
    <t xml:space="preserve">TONER MAGENTA HP CC533A                                               </t>
  </si>
  <si>
    <t xml:space="preserve">TONER CYAN HP CC531A                                                  </t>
  </si>
  <si>
    <t xml:space="preserve">CART HP N339 C8767EE                                                  </t>
  </si>
  <si>
    <t xml:space="preserve">CARTOUCHE CANON CLI-8M MAGENTA                                        </t>
  </si>
  <si>
    <t xml:space="preserve">TONER BROTHER TN130M MAGENTA                                          </t>
  </si>
  <si>
    <t xml:space="preserve">CART NOIRE LEXMARK 100XL           14N1068E                           </t>
  </si>
  <si>
    <t xml:space="preserve">TONER BROTHER TN130Y JAUNE                                            </t>
  </si>
  <si>
    <t xml:space="preserve">TONER NOIR SAMSUNG SCX 4720D3                                         </t>
  </si>
  <si>
    <t xml:space="preserve">CART HP N344 3COUL C9363EE                                            </t>
  </si>
  <si>
    <t xml:space="preserve">CART MAGENTA HP COUL 940XL C4908AE HTE CAP 1400 PGS                   </t>
  </si>
  <si>
    <t xml:space="preserve">CART NOIRE HP 301XL CH563EE                                           </t>
  </si>
  <si>
    <t xml:space="preserve">TONER BROTHER TN130BK NOIR                                            </t>
  </si>
  <si>
    <t xml:space="preserve">TONER NOIR SAMSUNG MLT-D1042S                                         </t>
  </si>
  <si>
    <t xml:space="preserve">CART HP 300XL CC644EE COUL                                            </t>
  </si>
  <si>
    <t xml:space="preserve">CARTOUCHE BROTHER TN2000                                              </t>
  </si>
  <si>
    <t xml:space="preserve">TONER NOIR HP 126A CE310A                                             </t>
  </si>
  <si>
    <t xml:space="preserve">CARTOUCHE SAMSUNG INK M40 NOIR                                        </t>
  </si>
  <si>
    <t xml:space="preserve">TONER JAUNE HP126A CE 312A                                            </t>
  </si>
  <si>
    <t xml:space="preserve">TONER NOIR KONICA AOV301H 1500P                                       </t>
  </si>
  <si>
    <t xml:space="preserve">TONER CYAN EPSON C13S050560                                           </t>
  </si>
  <si>
    <t xml:space="preserve">TONER JAUNE EPSON C13S050558                                          </t>
  </si>
  <si>
    <t xml:space="preserve">TONER MAGENTA EPSON C13S050559                                        </t>
  </si>
  <si>
    <t xml:space="preserve">CART.HP CC654AE 901XL NOIR                                            </t>
  </si>
  <si>
    <t xml:space="preserve">TONER NOIR SAMSUNG CLT-K4072S                                         </t>
  </si>
  <si>
    <t xml:space="preserve">CART HP 300XL CC641EE NOIRE                                           </t>
  </si>
  <si>
    <t xml:space="preserve">PACK 4 CART CANON CLI8 NR+COUL                                        </t>
  </si>
  <si>
    <t xml:space="preserve">CART JAUNE BROTHER LC980 300 PGS                                      </t>
  </si>
  <si>
    <t xml:space="preserve">CART JAUNE HP 364XL CB325EE HP                                        </t>
  </si>
  <si>
    <t xml:space="preserve">CART CYAN HP 364XL CB323EE                                            </t>
  </si>
  <si>
    <t xml:space="preserve">CART CYAN BROTHER LC980 300 PGS                                       </t>
  </si>
  <si>
    <t xml:space="preserve">TONER BROTHER TN135Y JAUNE                                            </t>
  </si>
  <si>
    <t xml:space="preserve">CARTOUCHE EPSON C13T026401 NOIR                                       </t>
  </si>
  <si>
    <t xml:space="preserve">TONER SAMSUNG JAUNE CLT-4072S                                         </t>
  </si>
  <si>
    <t xml:space="preserve">TONER SAMSUNG MAGENTA CLT-4072S                                       </t>
  </si>
  <si>
    <t xml:space="preserve">TONER SAMSUNG CYAN CLT-4072S                                          </t>
  </si>
  <si>
    <t xml:space="preserve">TONER BROTHER TN130C CYAN                                             </t>
  </si>
  <si>
    <t xml:space="preserve">RECH CYAN CANON CLI-521C CAP STD                                      </t>
  </si>
  <si>
    <t xml:space="preserve">RECH JAUNE CANON CLI-521Y CAP STD                                     </t>
  </si>
  <si>
    <t xml:space="preserve">CART COULEUR HP 301XL CH564EE                                         </t>
  </si>
  <si>
    <t xml:space="preserve">CARTOUCHE EPSON C13T027401 5 COUL                                     </t>
  </si>
  <si>
    <t xml:space="preserve">PACK NOIR+COUL EPSON C13T12954010                                     </t>
  </si>
  <si>
    <t xml:space="preserve">CART 3 COUL HP 901 CC656AE         CAP STD 360 PGS                    </t>
  </si>
  <si>
    <t xml:space="preserve">CART HP 300 CC643EE COUL                                              </t>
  </si>
  <si>
    <t xml:space="preserve">DUOPACK NOIR HP 56 C9502 AE HTE CAP2 X 450 PGS                        </t>
  </si>
  <si>
    <t xml:space="preserve">CARTOUCHE CANON CLI-8C CYAN                                           </t>
  </si>
  <si>
    <t xml:space="preserve">CART HP 300 CC640EE NOIRE                                             </t>
  </si>
  <si>
    <t xml:space="preserve">TONER CYAN HP126A CE 311A                                             </t>
  </si>
  <si>
    <t xml:space="preserve">TONER MAGENTA HP126A CE 313A                                          </t>
  </si>
  <si>
    <t xml:space="preserve">TONER NOIR SAMSUNG MLT-D205L HTE CA                                   </t>
  </si>
  <si>
    <t xml:space="preserve">CART MAGENTA HP 364XL CB324EE                                         </t>
  </si>
  <si>
    <t xml:space="preserve">RECH MAGENTA CANON CLI-521M CAP STD510 PGS                            </t>
  </si>
  <si>
    <t xml:space="preserve">CARTOUCHE CANON E16 NOIR                                              </t>
  </si>
  <si>
    <t xml:space="preserve">TONER CYAN LEXMARK C540H1CG                                           </t>
  </si>
  <si>
    <t xml:space="preserve">RECH NOIRE HP 88XL C9396AE HTE CAP 2 333 PGS                          </t>
  </si>
  <si>
    <t xml:space="preserve">CART NOIRE BROTHER LC1100 BK                                          </t>
  </si>
  <si>
    <t xml:space="preserve">CART MAGENTA BROTHER LC980 300 PGS                                    </t>
  </si>
  <si>
    <t xml:space="preserve">CART EPSON C13T071140 NOIRE                                           </t>
  </si>
  <si>
    <t xml:space="preserve">RECH MAGENTA HP 88 C9392AE HTE CAP 1210 PGS                           </t>
  </si>
  <si>
    <t xml:space="preserve">PACK NOIR ET COULEUR HP 920XL                                         </t>
  </si>
  <si>
    <t xml:space="preserve">TONER BROTHER TN6600                                                  </t>
  </si>
  <si>
    <t xml:space="preserve">TONER NOIR BROTHER TN2210                                             </t>
  </si>
  <si>
    <t xml:space="preserve">TAMBOUR BROTHER DR2000                                                </t>
  </si>
  <si>
    <t xml:space="preserve">CARTOUCHE SAGEM ICR 333                                               </t>
  </si>
  <si>
    <t xml:space="preserve">TONER HP C4096A NOIR                                                  </t>
  </si>
  <si>
    <t xml:space="preserve">TONER HP CE278A NOIR                                                  </t>
  </si>
  <si>
    <t xml:space="preserve">CART NOIRE HP 350 CB335EE          CAP STD 170 PGS                    </t>
  </si>
  <si>
    <t xml:space="preserve">PACK 2 RECH. NOIRE CANON PGI-5BK   CAP STD 360 PGS                    </t>
  </si>
  <si>
    <t xml:space="preserve">TONER CYAN MINOLTA AOV30GH 1500P                                      </t>
  </si>
  <si>
    <t xml:space="preserve">TONER JAUNE KONICA AOV305H 1500P                                      </t>
  </si>
  <si>
    <t xml:space="preserve">TONER MAGENTA KONICA AOV30AH 1500P                                    </t>
  </si>
  <si>
    <t xml:space="preserve">TONER MAG. EPSON C13S050555 HTE CAP                                   </t>
  </si>
  <si>
    <t xml:space="preserve">TONER JAUNE EPSON C13S050554 HTE CA                                   </t>
  </si>
  <si>
    <t xml:space="preserve">TONER CYAN EPSON C13S050556 HTE CAP                                   </t>
  </si>
  <si>
    <t xml:space="preserve">CART EPSON T129 NOIRE C13T12914011                                    </t>
  </si>
  <si>
    <t xml:space="preserve">CART EPSON C13T071440 JAUNE                                           </t>
  </si>
  <si>
    <t xml:space="preserve">CART EPSON C13T071240 CYAN                                            </t>
  </si>
  <si>
    <t xml:space="preserve">TONER CANON FX 10NOIR                                                 </t>
  </si>
  <si>
    <t xml:space="preserve">CART NOIRE LEXMARK 100 14N0820E                                       </t>
  </si>
  <si>
    <t xml:space="preserve">CARTOUCHE LASER HP C 7115X                                            </t>
  </si>
  <si>
    <t xml:space="preserve">DUO PACK SAGEM IRC 333D                                               </t>
  </si>
  <si>
    <t xml:space="preserve">RECH CYAN HP 88XL C9391AE HTE CAP  1210 PGS                           </t>
  </si>
  <si>
    <t xml:space="preserve">RECH JAUNE HP 88 C9393AE HTE CAP   1210 PGS                           </t>
  </si>
  <si>
    <t xml:space="preserve">PACK 2 CARTOUCHES CANON PG40+CL41                                     </t>
  </si>
  <si>
    <t xml:space="preserve">CART CYAN BROTHER LC1100           CAP 400 PGS                        </t>
  </si>
  <si>
    <t xml:space="preserve">CART MAGENTA LEXMARK 100XL         14N1070E                           </t>
  </si>
  <si>
    <t xml:space="preserve">CART JAUNE LEXMARK 100XL           14N1071E                           </t>
  </si>
  <si>
    <t xml:space="preserve">CART COUL HP 351XL CB338EE         HTE CAP 580 PGS                    </t>
  </si>
  <si>
    <t xml:space="preserve">CART HP N78 C6578AE 3 COUL 1200P                                      </t>
  </si>
  <si>
    <t xml:space="preserve">CART HP N22 C9352AE 3 COULEURS                                        </t>
  </si>
  <si>
    <t xml:space="preserve">TONER MAGENTA LEXMARK C540H1MG     2000 P                             </t>
  </si>
  <si>
    <t xml:space="preserve">CARTOUCHE CANON CLI-8BK NOIR                                          </t>
  </si>
  <si>
    <t xml:space="preserve">DUOPACK 3 COUL HP 344 C9505 EE     HTE CAP 2 X 450 PGS                </t>
  </si>
  <si>
    <t xml:space="preserve">CART MAGENTA BROTHER LC1100        CAP 400 PGS                        </t>
  </si>
  <si>
    <t xml:space="preserve">CART JAUNE BROTHER LC1100          CAP 400 PGS                        </t>
  </si>
  <si>
    <t xml:space="preserve">CART EPSON C13T071340 MAGENTA                                         </t>
  </si>
  <si>
    <t xml:space="preserve">CARTOUCHE CANON CL-41 COULEUR                                         </t>
  </si>
  <si>
    <t xml:space="preserve">CART NOIRE HP 350XL CB336EE        HTE CAP 1000 PGS                   </t>
  </si>
  <si>
    <t xml:space="preserve">PACK CART NR+COUL HP 364XL                                            </t>
  </si>
  <si>
    <t xml:space="preserve">RECH NOIRE CANON CLI-521 BK CAP STD                                   </t>
  </si>
  <si>
    <t xml:space="preserve">CARTOUCHE CANON CLI-8Y JAUNE                                          </t>
  </si>
  <si>
    <t xml:space="preserve">CARTOUCHE CANON PG-40 NOIR                                            </t>
  </si>
  <si>
    <t xml:space="preserve">CART CYAN BROTHER LC970C CAP STD   300 PGS                            </t>
  </si>
  <si>
    <t xml:space="preserve">CARTOUCHE HP N21C9351AE NOIR                                          </t>
  </si>
  <si>
    <t xml:space="preserve">RECHARGE EPSON C13T019401 NOIR 900P                                   </t>
  </si>
  <si>
    <t xml:space="preserve">CART JAUNE BROTHER LC1000Y CAP STD 400 PGS                            </t>
  </si>
  <si>
    <t xml:space="preserve">RECHARGE EPSON C13T020401 3COULEURS300P                               </t>
  </si>
  <si>
    <t xml:space="preserve"> CART EPSON C13T129440 JAUNE                                          </t>
  </si>
  <si>
    <t xml:space="preserve"> CART EPSON C13T129340 MAGENTA                                        </t>
  </si>
  <si>
    <t xml:space="preserve"> CART EPSON C13T129240 CYAN                                           </t>
  </si>
  <si>
    <t xml:space="preserve">CART NOIRE BROTHER LC970BK CAP STD 350 PGS                            </t>
  </si>
  <si>
    <t xml:space="preserve">CARTOUCHE HP N17C6625A COULEUR                                        </t>
  </si>
  <si>
    <t xml:space="preserve">CART MAGENTA BROTHER LC970M        CAP STD 300 PGS                    </t>
  </si>
  <si>
    <t xml:space="preserve">PACK 2 CART. CANON PG510 CL511                                        </t>
  </si>
  <si>
    <t xml:space="preserve">CART JAUNE BROTHER LC970Y CAP STD  300 PGS                            </t>
  </si>
  <si>
    <t xml:space="preserve">CART COUL HP 351 CB337EE           CAP STD 170 PGS                    </t>
  </si>
  <si>
    <t xml:space="preserve">CART EPSON C13T089140 NOIRE                                           </t>
  </si>
  <si>
    <t xml:space="preserve">CART EPSON C13T089340 MAGENTA                                         </t>
  </si>
  <si>
    <t xml:space="preserve">CART EPSON C13T089440 JAUNE                                           </t>
  </si>
  <si>
    <t xml:space="preserve">CART EPSON C13T089240 CYAN                                            </t>
  </si>
  <si>
    <t xml:space="preserve">CART  NOIRE HP 920XL CD975AE HTE CA1200 PGS                           </t>
  </si>
  <si>
    <t xml:space="preserve">CART CYAN LEXMARK 100XL            14N1069E                           </t>
  </si>
  <si>
    <t xml:space="preserve">CART 3 COUL HP 342 C9361E CAP STD  175 PGS                            </t>
  </si>
  <si>
    <t xml:space="preserve">CARTOUCHE D ENCRE NOIR LC-985BK                                       </t>
  </si>
  <si>
    <t xml:space="preserve">CART EPSON C13T128140 NOIRE                                           </t>
  </si>
  <si>
    <t>fourniture</t>
  </si>
  <si>
    <t xml:space="preserve">RAM.500F.REPROSPEED A4 80GR        BRUNEAU                            </t>
  </si>
  <si>
    <t xml:space="preserve">RAM.500F.CLAIRALFA A4 80GR                                            </t>
  </si>
  <si>
    <t xml:space="preserve">RAM.500F.REPROSPEED GREEN A4 80GR  BRUNEAU                            </t>
  </si>
  <si>
    <t xml:space="preserve">RAM.500F.PAPIER ECO A4 80GR                                           </t>
  </si>
  <si>
    <t xml:space="preserve">RAM.500F.REPROSPEED PLUS A4 80GR   BRUNEAU                            </t>
  </si>
  <si>
    <t xml:space="preserve">RAM. 500F. REPROSPEED A3 80GR      BRUNEAU                            </t>
  </si>
  <si>
    <t xml:space="preserve">RAM.500F PAPIER HP COPY A4 80GR                                       </t>
  </si>
  <si>
    <t xml:space="preserve">RAMETTE 500F. REY OFFICE A4 80GR                                      </t>
  </si>
  <si>
    <t xml:space="preserve">RAM. 500F.CLAIRALFA A3 80GR                                           </t>
  </si>
  <si>
    <t xml:space="preserve">RAM.500F.REPROSPEED EXTRA A4 80G   BRUNEAU                            </t>
  </si>
  <si>
    <t xml:space="preserve">RAM. 250F.CLAIRALFA A4 160GR                                          </t>
  </si>
  <si>
    <t xml:space="preserve">RAM.500F.CLAIRALFA A4 90GR                                            </t>
  </si>
  <si>
    <t xml:space="preserve">RAM.500F.REPROSPEED GREEN + A4 80GRBRUNEAU                            </t>
  </si>
  <si>
    <t xml:space="preserve">RAM.500F.CLAIRALFA A5 80GR                                            </t>
  </si>
  <si>
    <t xml:space="preserve">RAM.500F.EQUALITY 80GR A4 BLANC    CLAIREFONTAINE                     </t>
  </si>
  <si>
    <t xml:space="preserve">BTE 2500F.REPROSPEED A4 80GR       BRUNEAU                            </t>
  </si>
  <si>
    <t xml:space="preserve">BTE 500 POCH.KRAFT 229X324 90GR JMBAUTOCOLLANTE                       </t>
  </si>
  <si>
    <t xml:space="preserve">BTE 100 POCH PP LISSE 75M JMB                                         </t>
  </si>
  <si>
    <t xml:space="preserve">PAQ.100 COUV.PLAST.MACH.REL-INCOLOR                                   </t>
  </si>
  <si>
    <t xml:space="preserve">PAQ.100 CHEM.COUL.VIVE ASSORTI JMB                                    </t>
  </si>
  <si>
    <t xml:space="preserve">BTE 500 ENVEL.110X220 PATTE AUTOCOLSF AV.BANDE PROTECTRICE            </t>
  </si>
  <si>
    <t xml:space="preserve">CAISSE ARCHIVES                                                       </t>
  </si>
  <si>
    <t xml:space="preserve">BTE 100 POCHETTES POLYPRO 7-100                                       </t>
  </si>
  <si>
    <t xml:space="preserve">CORRECTEUR A SEC MINI 5MMX6M JMB                                      </t>
  </si>
  <si>
    <t xml:space="preserve">MAXI GEODE TRANSLUCIDE INC 30POCH-630 POCHES                          </t>
  </si>
  <si>
    <t xml:space="preserve">PAQ 250 SS CHEM.COUL.VIVE ASS.JMB                                     </t>
  </si>
  <si>
    <t xml:space="preserve">CHEMISE 3RABATS 5/10E ELAST.ASSORTIMODE MARQUE BRUNEAU                </t>
  </si>
  <si>
    <t xml:space="preserve">STYLO BILLE BIC CRISTAL NOIR                                          </t>
  </si>
  <si>
    <t xml:space="preserve">BTE 2500F.CLAIRALFA A4 80GR                                           </t>
  </si>
  <si>
    <t xml:space="preserve">CORRECTEUR A SEC NON RECHARGEABLE  TOMBOW                             </t>
  </si>
  <si>
    <t xml:space="preserve">CHEMISES JMB 3 RABATS 350G ASSORTI CARTE LUSTREE  350G A ELASTIQUES   </t>
  </si>
  <si>
    <t xml:space="preserve">BOITE ARCHIVES DOS 15CM ASSORTI JMB                                   </t>
  </si>
  <si>
    <t xml:space="preserve">BTE 500 ENV.110X220 PATTE AUTOCOLL.SANS FENETRE                       </t>
  </si>
  <si>
    <t xml:space="preserve">BTE 100POCHET.SIMPLES A4 80 MICRONSPOUR PLASTIFICATION                </t>
  </si>
  <si>
    <t xml:space="preserve">CLASS.LEVIER MODEDOS 7.2CM ASS.JMB                                    </t>
  </si>
  <si>
    <t xml:space="preserve">BTE 100 CHEM.COINPP 9.100 INC.JMB                                     </t>
  </si>
  <si>
    <t xml:space="preserve">BTE 2500F.REY OFFICE A4 80GR                                          </t>
  </si>
  <si>
    <t xml:space="preserve">BTE 500 POCH.KRAFT BLOND 162X229   90G AV.BANDE PROTECTRICE           </t>
  </si>
  <si>
    <t xml:space="preserve">STYLO BILLE BIC CRISTAL BLEU                                          </t>
  </si>
  <si>
    <t xml:space="preserve">BTE 2500F REPROSPEED GREEN A4 80GR BRUNEAU                            </t>
  </si>
  <si>
    <t xml:space="preserve">RLX ADHESIF 19MMX33M INVISIBLE JMB                                    </t>
  </si>
  <si>
    <t xml:space="preserve">CHEMISE EXTENSIBLE PVC ASSORTIS                                       </t>
  </si>
  <si>
    <t xml:space="preserve">BTE 500 ENV.110X220 RECYCLEES      AUTOCOLLANTES AFBRUNEAU            </t>
  </si>
  <si>
    <t xml:space="preserve">POCH.4 MARQUEURS ASS.CORPS PLAST.  BIC VELLEDA                        </t>
  </si>
  <si>
    <t xml:space="preserve">CHEMISE 3 RABATSSUPER-ECO ASSORTI  CARTE FORTE 4-10E.                 </t>
  </si>
  <si>
    <t xml:space="preserve">BLOC 100 NOTES 76X76MM JMB JAUNE   REPOSITIONNABLES                   </t>
  </si>
  <si>
    <t xml:space="preserve">CARNET "RECUS" 10,5X18CM                                              </t>
  </si>
  <si>
    <t xml:space="preserve">BTE 500 ENV.110X220 RECYCLEES      AUTOCOLLANTES SFBRUNEAU            </t>
  </si>
  <si>
    <t xml:space="preserve">CLASSEUR POLYPRO.PASTEL DOS3,5CM ASTRANSLUCIDES (2 DE CHAQUE COULEUR) </t>
  </si>
  <si>
    <t xml:space="preserve">STYLO FLEXGRIP ULTRA RETRACT.NOIR  PAPERMATE                          </t>
  </si>
  <si>
    <t xml:space="preserve">BTE 100 POCH PERFO A4 9.100E PP LIS                                   </t>
  </si>
  <si>
    <t xml:space="preserve">BTE 500 ENV.110X220 AF 45X100      PATTE AUTOCOLLANTE AV.BDE PROTECT. </t>
  </si>
  <si>
    <t xml:space="preserve">BTE 3200 ETI-ADRESSES 105X37       POUR IMPRIMANTE JET D ENCRE        </t>
  </si>
  <si>
    <t xml:space="preserve">BOITE ARCHIVES BLANCHE D0S 10CM(X20                                   </t>
  </si>
  <si>
    <t xml:space="preserve">BTE 100 POCH POLYPRO 9.100 OUV 2COTOUVERTURE 2 COTES                  </t>
  </si>
  <si>
    <t xml:space="preserve">MANIFOLD AUTO.STD148X105 50-2                                         </t>
  </si>
  <si>
    <t xml:space="preserve">BTE 100POCH.PERFO PP  INCOLORE JMB PP 9.100                           </t>
  </si>
  <si>
    <t xml:space="preserve">PAQ.250 SS CHEM.RECYCLEES ASSORTI                                     </t>
  </si>
  <si>
    <t xml:space="preserve">CLASSEUR MODE 7.2CM LAGON BRUNEAU                                     </t>
  </si>
  <si>
    <t xml:space="preserve">MANIFOLD AUTO.STD297X210 50-2      .                                  </t>
  </si>
  <si>
    <t xml:space="preserve">DOS.SUSP.PRESSIONVH FD 15MM                                           </t>
  </si>
  <si>
    <t xml:space="preserve">DOS.SUSP RECORD MIXTE VH FD15MM                                       </t>
  </si>
  <si>
    <t xml:space="preserve">MANIFOLD AUTO."COMMANDE" 3EX. 21X18                                   </t>
  </si>
  <si>
    <t xml:space="preserve">POCH.4 MARQUEURS EFFACABLES JMB    ASSORTI CORPS METAL                </t>
  </si>
  <si>
    <t xml:space="preserve">PAQ.100 SS CHEM.COUL.VIVE ASSO.JMB                                    </t>
  </si>
  <si>
    <t xml:space="preserve">CHEMISE 3 RABATS 5-10E ELAST.ASS.  MARQUE BRUNEAU                     </t>
  </si>
  <si>
    <t xml:space="preserve">CUBE 400 NOTES JMB 76X76MM NEON    REPOSITIONNABLES                   </t>
  </si>
  <si>
    <t xml:space="preserve">CAHIER NOTEBOOK 160 P LIGNE BLANC  RELIURE INTEGRALE-OXFORD INTERNAT. </t>
  </si>
  <si>
    <t xml:space="preserve">CISEAUX DE BUREAU BRUNEAU 17 CM                                       </t>
  </si>
  <si>
    <t xml:space="preserve">PAQ.100 COUV.DOSSIER A4 ROUGE      GRAIN CUIR 270GR                   </t>
  </si>
  <si>
    <t xml:space="preserve">BTE 500 ENV BUDGET 110X220 AF      BANDE PROTECTRICE                  </t>
  </si>
  <si>
    <t xml:space="preserve">BTE 500 ENV.BUDGET 110X220 AUTOCOLL                                   </t>
  </si>
  <si>
    <t xml:space="preserve">PROTEGE-DOC 20POCH-40VUES ASS.CLASS20 POCHETTES                       </t>
  </si>
  <si>
    <t xml:space="preserve">CORB A COURRIER PLUS JUMBO NOIR                                       </t>
  </si>
  <si>
    <t xml:space="preserve">PINCE AGRAFEUSE BRUNEAU 26/6                                          </t>
  </si>
  <si>
    <t xml:space="preserve">MANIFOLD AUTO "LIVRAISON" 3EX.                                        </t>
  </si>
  <si>
    <t xml:space="preserve">MARQUEUR PENTEL N50 NOIR                                              </t>
  </si>
  <si>
    <t xml:space="preserve">CARNET DE 100 TICKETS VENDEUR      60X135 MM                          </t>
  </si>
  <si>
    <t xml:space="preserve">PRITT ROLLER COMPACT  JETABLE 4.2MM                                   </t>
  </si>
  <si>
    <t xml:space="preserve">BTE ARCHIVE JMB BLC DOS 15 PAR 20                                     </t>
  </si>
  <si>
    <t xml:space="preserve">BTE 500 ENV BUDGET 110X220 SF      BANDE PROTECTRICE                  </t>
  </si>
  <si>
    <t xml:space="preserve">JEU MAXI INT.COUL.12T C.L.3/10 JMB                                    </t>
  </si>
  <si>
    <t xml:space="preserve">BTE 50 BAGUETTES REL.3 6MM TRANSPA                                    </t>
  </si>
  <si>
    <t xml:space="preserve">RLX SCOTCH MAGIC 19MMX33M                                             </t>
  </si>
  <si>
    <t xml:space="preserve">MANIFOLD AUTO."COMMANDE" 2EX. 21X18                                   </t>
  </si>
  <si>
    <t xml:space="preserve">BLOC 100 NOTES 76X76MM JMB NEON    ASSORTI REPOSITIONNABLES           </t>
  </si>
  <si>
    <t xml:space="preserve">CLASSEUR LEVIER JMB 5 CM ASSORTI   CLASSIQUE                          </t>
  </si>
  <si>
    <t xml:space="preserve">CUTTER METAL 18 MM                                                    </t>
  </si>
  <si>
    <t xml:space="preserve">POCH. 4 MARQUEURS MAXIFLO ASSORTI  POUR TABLEAU BLANC PENTEL          </t>
  </si>
  <si>
    <t xml:space="preserve">BTE 500 ENV BUDGET 110X220 AF      PATTE AUTOCOLLANTE                 </t>
  </si>
  <si>
    <t>PROTEGE DOC 50 POCH-100VUES ASS JMBCOUV PVC SOUPLE 35-100 POCH 5.5-100</t>
  </si>
  <si>
    <t xml:space="preserve">CAISSE D'ARCHIVE BLANCHE                                              </t>
  </si>
  <si>
    <t xml:space="preserve">CAHIER SPIRALE 21X29.7 180P SEYES  CLAIREFONTAINE                     </t>
  </si>
  <si>
    <t xml:space="preserve">PAQ.100 COUV.DOSSIER A4 BLEU       GRAIN CUIR 270GR                   </t>
  </si>
  <si>
    <t xml:space="preserve">CORBEILLE A COURRIER JMB NOIR                                         </t>
  </si>
  <si>
    <t xml:space="preserve">BOITE ARCHIVES DOS 12CM-ASSORTI                                       </t>
  </si>
  <si>
    <t xml:space="preserve">CAHIER SPIRALE 21X29.7 180P 5X5 CLACLAIREFONTAINE                     </t>
  </si>
  <si>
    <t xml:space="preserve">DOS. SUSP. ULTIMATE ARMOIRE FD 15 O                                   </t>
  </si>
  <si>
    <t xml:space="preserve">BATON COLLE UHU 21G SPECIAL BUREAU                                    </t>
  </si>
  <si>
    <t xml:space="preserve">CHEMISE ELAST.SS RABAT ASSORTIS    CARTE 5-10                         </t>
  </si>
  <si>
    <t xml:space="preserve">CAHIER CALLIGRAPHE A4 SPIRALE      100 PAGES 5X5                      </t>
  </si>
  <si>
    <t xml:space="preserve">RLX ADHESIF 19MMX33M JMB           TRANSPARENT                        </t>
  </si>
  <si>
    <t xml:space="preserve">AGRAFEUSE DE BUREAU BRUNEAU 26/6                                      </t>
  </si>
  <si>
    <t xml:space="preserve">RLX ADHESIF ROCKET                                                    </t>
  </si>
  <si>
    <t xml:space="preserve">BATON DE COLLE JMB 20G                                                </t>
  </si>
  <si>
    <t xml:space="preserve">BLOC 100 NOTES 76X127 JMB JAUNE    REPOSITIONNABLES                   </t>
  </si>
  <si>
    <t xml:space="preserve">PARAPHEUR ECO 12COMPARTIMENTS NOIR                                    </t>
  </si>
  <si>
    <t xml:space="preserve">DOS.SUSP.PRESSION VH NORMAL                                           </t>
  </si>
  <si>
    <t xml:space="preserve">STYLO FLEXGRIP ULTRA RETRACT.BLEU  PAPERMATE                          </t>
  </si>
  <si>
    <t xml:space="preserve">PINCE AGRAFE BRUNEAU NO 10                                            </t>
  </si>
  <si>
    <t xml:space="preserve">CHEM A4 PP OPAQUE JUMP ASS                                            </t>
  </si>
  <si>
    <t xml:space="preserve">PAQ.100CHEM.DOSSIER RECYCLE ASSORTI                                   </t>
  </si>
  <si>
    <t xml:space="preserve">JEU INTERC.12 ONGLETS CARTE FORTE  REINSCRIPTIBLE                     </t>
  </si>
  <si>
    <t xml:space="preserve">DOSSIER SUSP.ECO VH FOND 30                                           </t>
  </si>
  <si>
    <t xml:space="preserve">PROTEGE DOC EXTRA-PLAT  20 POCHES  PERSONNALISABLE NOIR               </t>
  </si>
  <si>
    <t xml:space="preserve">CAHIER NOTEBOOK A5 5X5 QUADRILLE                                      </t>
  </si>
  <si>
    <t xml:space="preserve">BLOC POST-IT 76X76MM JAUNE                                            </t>
  </si>
  <si>
    <t xml:space="preserve">MANIFOLD "FACTURE" 3EX. 21X14,8                                       </t>
  </si>
  <si>
    <t xml:space="preserve">JEU INTERCALAIRESTRANSP.12DIV PVC  ONGLETS COULEUR.                   </t>
  </si>
  <si>
    <t xml:space="preserve">BOITE ARCHIVES BLANCHE D0S 8CM(X20)                                   </t>
  </si>
  <si>
    <t xml:space="preserve">TIPP-EX POCKET MOUSE CORRECTEUR                                       </t>
  </si>
  <si>
    <t xml:space="preserve">JEU INT.12DIV CL COULEUR FT A4 JMB                                    </t>
  </si>
  <si>
    <t xml:space="preserve">BOITE ARCHIVES DOS 10CM-ASSORTI                                       </t>
  </si>
  <si>
    <t xml:space="preserve">BLOC 120 NOTES RECYCLEES 76X76 JMB JAUNE REPOSITIONNABLE              </t>
  </si>
  <si>
    <t xml:space="preserve">STYLO BIC RETRACTABLE 4 COULEURS                                      </t>
  </si>
  <si>
    <t xml:space="preserve">STYLO TIPP-EX SHAKE'N SQUEEZE      CORRECTEUR                         </t>
  </si>
  <si>
    <t xml:space="preserve">MANIFOLD 5X5 297X210 50 DUPLI                                         </t>
  </si>
  <si>
    <t xml:space="preserve">GOMME PLASTIQUE STAEDTLER                                             </t>
  </si>
  <si>
    <t xml:space="preserve">MANIFOLD "FACTURE" 2EX. 10,5X13,5                                     </t>
  </si>
  <si>
    <t xml:space="preserve">MARQUEUR PLASTIQUE VELLEDA NOIR    BIC                                </t>
  </si>
  <si>
    <t xml:space="preserve">FLACON TIPP-EX RAPID 20ML                                             </t>
  </si>
  <si>
    <t xml:space="preserve">TRIEUR SOUFFLETS 5 DIV.ECO ROUGE                                      </t>
  </si>
  <si>
    <t xml:space="preserve">CAHIER SPIRALE 17X22 5X5 100P       CLAIREFONTAINE                    </t>
  </si>
  <si>
    <t xml:space="preserve">CHEM.3 RABATS A ELAST.NATURE LINE                                     </t>
  </si>
  <si>
    <t xml:space="preserve">PROT DOC ECO 80 POCHETTES                                             </t>
  </si>
  <si>
    <t xml:space="preserve">PORTEMINE BIC MATIC COMBOS 0.7MM                                      </t>
  </si>
  <si>
    <t xml:space="preserve">MANIFOLD 5X5 297X210 50 TRIPLI                                        </t>
  </si>
  <si>
    <t xml:space="preserve">BLOC 120 NOTES RECYCLEES 76X127 JMBJAUNE REPOSITIONNABLE              </t>
  </si>
  <si>
    <t xml:space="preserve">STYLO FEUTRE FLAIR NOIR            PAPERMATE                          </t>
  </si>
  <si>
    <t xml:space="preserve">MANIFOLD AUTO.STD148X105 50-3                                         </t>
  </si>
  <si>
    <t xml:space="preserve">CLAS.A LEV.ASSORTIS A480D ELBA     BLANC,BLEU,JAUNE,NOIR,ROUGE,VERT   </t>
  </si>
  <si>
    <t>STYLO ENCRE GEL JMB NOIR RET       POINTE CONIQUE MOYENNE 0.7MM, TRAIT</t>
  </si>
  <si>
    <t xml:space="preserve">BLOC RHODIA BLANC 5X5 148X210MM                                       </t>
  </si>
  <si>
    <t xml:space="preserve">STYLO FEUTRE FLAIR BLEU            PAPERMATE                          </t>
  </si>
  <si>
    <t xml:space="preserve">JEU INT 12DIV.BRISTOL FT A4 JMB                                       </t>
  </si>
  <si>
    <t xml:space="preserve">TIPP-EX EXACT LINER CORRECTEUR                                        </t>
  </si>
  <si>
    <t xml:space="preserve">CAISSE DE BUREAUGDE CAPACITE BLEU                                     </t>
  </si>
  <si>
    <t xml:space="preserve">STYLO BILLE BRUNEAU  RETR.NOIR     POINTE CONIQUE MOYENNE 1 MM, TRAIT </t>
  </si>
  <si>
    <t xml:space="preserve">CAISSE DE BUREAUGDE CAPACITE ASS.                                     </t>
  </si>
  <si>
    <t xml:space="preserve">BLOC RHODIA BLANC 5X5 210X297MM                                       </t>
  </si>
  <si>
    <t xml:space="preserve">CAHIER CALLIGRAPHE A4 SPIRALE      180 PAGES 5X5                      </t>
  </si>
  <si>
    <t xml:space="preserve">BLOC BUREAU ECO 210X297MM          AVEC COUVERTURE                    </t>
  </si>
  <si>
    <t xml:space="preserve">CLASSEUR MODE 7.2CM GRIS BRUNEAU                                      </t>
  </si>
  <si>
    <t xml:space="preserve">LOT 4 DISTRIB. 35 INDEX POST-IT    COULEURS CLASSIQUES                </t>
  </si>
  <si>
    <t xml:space="preserve">CAHIER  SPIRALE 21X29,7100P.SEYES  CLAIREFONTAINE                     </t>
  </si>
  <si>
    <t>PROTEGE DOC 30POCH-60VUES  ASS JMB COUV PVC SOUPLE 35-100 . POCH 55-10</t>
  </si>
  <si>
    <t xml:space="preserve">BOITE 100 FICHES210X297 BLANC UNI                                     </t>
  </si>
  <si>
    <t xml:space="preserve">CAHIER LINICOLOR EVOLUTIV'BOOK     SPIRALE A4+ 5X5                    </t>
  </si>
  <si>
    <t xml:space="preserve">BTE 100 EPINGLES FIXATION ASSORTIES                                   </t>
  </si>
  <si>
    <t xml:space="preserve">BTE 5000 AGRAFES 26 6  GALVANISEES RAPID                              </t>
  </si>
  <si>
    <t xml:space="preserve">CLASSEUR 4 ANN PERSO DOS 35 MM JMB                                    </t>
  </si>
  <si>
    <t xml:space="preserve">CAHIER OXFORD OFFICE A4 SPIRALE 100100 PAGES LIGNE                    </t>
  </si>
  <si>
    <t xml:space="preserve">CLAS.A LEVIER VERT A4D80 ELBA                                         </t>
  </si>
  <si>
    <t xml:space="preserve">CARTOBOX 60MM CRTE LUSTREE 7 10 ASS                                   </t>
  </si>
  <si>
    <t xml:space="preserve">CORBEILLE A COURRIER JMB BLEU                                         </t>
  </si>
  <si>
    <t xml:space="preserve">PATAFIX UHU PATE ADHESIVE BLANCHE                                     </t>
  </si>
  <si>
    <t xml:space="preserve">CLASS.LEVIER PLAST.7.2CM ROUGE JMB                                    </t>
  </si>
  <si>
    <t xml:space="preserve">PQT DE 10 POCHETTES A4 GEODE LISSE 71-100                             </t>
  </si>
  <si>
    <t xml:space="preserve">BLOC 100 NOTES NEON JMB 76X127MM   ASSORTI REPOSITIONNABLES           </t>
  </si>
  <si>
    <t xml:space="preserve">STYLO HI-TECPOINT V7 0.7MM NOIR    PILOT                              </t>
  </si>
  <si>
    <t xml:space="preserve">MANIFOLD AUTO."COMMANDE" 3EX.                                         </t>
  </si>
  <si>
    <t xml:space="preserve">CLASS.LEVIER PLAST.7.2CM VERT JMB                                     </t>
  </si>
  <si>
    <t xml:space="preserve">BTE 100 BAGUETTE.ANNEAUX 10MM-NOIR                                    </t>
  </si>
  <si>
    <t xml:space="preserve">BOITE ARCHIVES DOS 8CM ASS. JMB                                       </t>
  </si>
  <si>
    <t xml:space="preserve">BTE 100 TROMBONES 32MM GALVA                                          </t>
  </si>
  <si>
    <t xml:space="preserve">POCH.6 SURLIGNEURS JMB                                                </t>
  </si>
  <si>
    <t xml:space="preserve">BLOC POST-IT 76X127MM JAUNE                                           </t>
  </si>
  <si>
    <t xml:space="preserve">CHEMISE 3 RABATS5/10E ELAST.VERT   MARQUE BRUNEAU                     </t>
  </si>
  <si>
    <t xml:space="preserve">BTE ARCHIVE JMB BLEU DOS 20 PAR 20                                    </t>
  </si>
  <si>
    <t xml:space="preserve">STYLO BILLE PILOT SUPER GRIP NOIR  RETRACTABLE PTE MOYENNE            </t>
  </si>
  <si>
    <t xml:space="preserve">CORBEILLE A COURRIER JMB ROUGE                                        </t>
  </si>
  <si>
    <t xml:space="preserve">BTE 1000 AGRAFESBRUNEAU NO 10                                         </t>
  </si>
  <si>
    <t xml:space="preserve">TRIEUR POLYPRO 12 DIV ﾀ SOUFFLET                                      </t>
  </si>
  <si>
    <t xml:space="preserve">PAQT 10 CHEMISES POCHETTES ASST                                       </t>
  </si>
  <si>
    <t xml:space="preserve">TIPP-EX EASY CORRECT' CORRECTEUR                                      </t>
  </si>
  <si>
    <t xml:space="preserve">CAHIER LINICOLOR POLYPRO SPIRALE A4100 PAGES 5X5                      </t>
  </si>
  <si>
    <t xml:space="preserve">BLOC POST-IT FLORAL 76X127MM ASS.                                     </t>
  </si>
  <si>
    <t xml:space="preserve">BATON DE COLLE UHU 8G STD                                             </t>
  </si>
  <si>
    <t xml:space="preserve">MARQUEUR EFFACABLE A SEC JMB NOIR  CORPS PLASTIQUE                    </t>
  </si>
  <si>
    <t xml:space="preserve">CAHIER OXFORD OFFICE A4 SPIRALE    100 PAGES SEYES                    </t>
  </si>
  <si>
    <t xml:space="preserve">SACHET 10 CHEM.COIN PVC 20/100-ASS.                                   </t>
  </si>
  <si>
    <t xml:space="preserve">CORB. COURRIER TRANSLUCIDE GIVRﾉ SL                                   </t>
  </si>
  <si>
    <t xml:space="preserve">STYLO SIGNO GEL IMPACT 1MM BLEU    UNI-BALL                           </t>
  </si>
  <si>
    <t xml:space="preserve">STYLO SIGNO GEL IMPACT 1MM NOIR    UNI-BALL                           </t>
  </si>
  <si>
    <t xml:space="preserve">PLASTI BOITE CLASSEMENT 8 CM ROUGE                                    </t>
  </si>
  <si>
    <t xml:space="preserve">CLASSEUR MODE 7.2CM VIOLET BRUNEAU                                    </t>
  </si>
  <si>
    <t xml:space="preserve">ROLLER EYE FINE 0.7MM NOIR         PTE CONIQUE UNI-BALL               </t>
  </si>
  <si>
    <t xml:space="preserve">PORTEMINE ECOLUTION MATIC 0.7MM BIC                                   </t>
  </si>
  <si>
    <t xml:space="preserve">STYLO BILLE CAPUCHON JMB NOIR      POINTE CONIQUE MOYENNE 1 MM, TRAIT </t>
  </si>
  <si>
    <t xml:space="preserve">PAQ.100 SS CHEM.COUL.VIVE JAUNE JMB                                   </t>
  </si>
  <si>
    <t xml:space="preserve">CAHIER 17X22 SPIRALE SEYES 100P OXF                                   </t>
  </si>
  <si>
    <t xml:space="preserve">MARQUEUR PERMANENT JMB ASSORTI     CORPS PLASTIQUE                    </t>
  </si>
  <si>
    <t xml:space="preserve">CLASSEUR MODE ASSORTI 5CM BRUNEAU                                     </t>
  </si>
  <si>
    <t xml:space="preserve">MARQUEUR PERMANENT JMB NOIR        CORPS PLASTIQUE                    </t>
  </si>
  <si>
    <t xml:space="preserve">PLASTI BTE CLASS.D10 ASSORTI                                          </t>
  </si>
  <si>
    <t xml:space="preserve">JEU INT.6DIV CL COUL.FT A4 JMB                                        </t>
  </si>
  <si>
    <t xml:space="preserve">ETUI.DE CLASS.PVCDOS 8CM NOIR                                         </t>
  </si>
  <si>
    <t xml:space="preserve">PROT DOC ECO 50 POCHETTES                                             </t>
  </si>
  <si>
    <t xml:space="preserve">BLOC 100 NOTES 76X51MM JMB JAUNE   REPOSITIONNABLES                   </t>
  </si>
  <si>
    <t xml:space="preserve">MARQUEUR PLASTIQUE VELLEDA BLEU    BIC                                </t>
  </si>
  <si>
    <t xml:space="preserve">STYLO BILLE BRUNEAU RETR.BLEU      POINTE CONIQUE MOYENNE 1 MM, TRAIT </t>
  </si>
  <si>
    <t xml:space="preserve">MANIFOLD "FACTURE"210X148 3EX.                                        </t>
  </si>
  <si>
    <t xml:space="preserve">PORTE REVUES CEP ICE BLUE                                             </t>
  </si>
  <si>
    <t xml:space="preserve">CLAS.A LEVIER NOIR A4D80 ELBA                                         </t>
  </si>
  <si>
    <t xml:space="preserve">CAISSE ARCHIVES BRUNEAU            KRAFT BRUN IMPRESSION ROUGE        </t>
  </si>
  <si>
    <t xml:space="preserve">DOS.SUSPENDU RECORD MIXTE VH NORMAL                                   </t>
  </si>
  <si>
    <t xml:space="preserve">GOMME PLASTIC 600 BRUNEAU                                             </t>
  </si>
  <si>
    <t xml:space="preserve">STYLO V-BALL 0.5MM NOIR            PILOT                              </t>
  </si>
  <si>
    <t xml:space="preserve">CHEM A4 PEROS TRANSLU ASSORTIS                                        </t>
  </si>
  <si>
    <t xml:space="preserve">CAHIER PIQURE 24X32 96 PAGES SEYES CLAIREFONTAINE                     </t>
  </si>
  <si>
    <t xml:space="preserve">CAHIER NOTEBOOK 160 PAGES 5X5 BLANCRELIURE INTEGRALE-OXFORD INTERNAT. </t>
  </si>
  <si>
    <t xml:space="preserve">BTE  100 TROMBONES 25 MM GALVA                                        </t>
  </si>
  <si>
    <t xml:space="preserve">CHEMISE 3 RABATSPP ASSORTIS JMB                                       </t>
  </si>
  <si>
    <t xml:space="preserve">BLOC POST IT ENERGY 38X51MM        COUL.ASSORTIES ENERGIQUES          </t>
  </si>
  <si>
    <t xml:space="preserve">CLASSIC-BOX DOS DE 10CM GRIS                                          </t>
  </si>
  <si>
    <t xml:space="preserve">TAILLE CRAYON ECO 1 USAGE ALU                                         </t>
  </si>
  <si>
    <t xml:space="preserve">CLASSIC-BOX DOS DE 10CM BLEU                                          </t>
  </si>
  <si>
    <t xml:space="preserve">PORTEMINE BIC MATIC GRIP BUREAU                                       </t>
  </si>
  <si>
    <t xml:space="preserve">CHEMISE JMB 3 RABATS ROUGE         CARTE 350GR A ELASTIQUES           </t>
  </si>
  <si>
    <t xml:space="preserve">CLASS.LEVIER PLAST.5CM BLEU MARINE                                    </t>
  </si>
  <si>
    <t xml:space="preserve">LOT 4 MARQUE PAGE EN Z NEON ASS.                                      </t>
  </si>
  <si>
    <t xml:space="preserve">BTE 5000 AGRAFES SP19 6  GALVANISEEPR PINCE P3 STD                    </t>
  </si>
  <si>
    <t xml:space="preserve">BLOC POST-IT RECYCLE 76X127MM JAUNE                                   </t>
  </si>
  <si>
    <t xml:space="preserve">CLASS.LEVIER PLAST.7.2CM BLEU MARIN                                   </t>
  </si>
  <si>
    <t xml:space="preserve">DOS.SUSP.PRESSIONVL FD 30MM                                           </t>
  </si>
  <si>
    <t xml:space="preserve">CLASSEUR 4 ANNEAUX ECO PP 4/10                                        </t>
  </si>
  <si>
    <t xml:space="preserve">JEU INT.ALPHAB.20DIV.PP FT A4 JMB                                     </t>
  </si>
  <si>
    <t xml:space="preserve">CUBE NOTES 76X76MM JMB JAUNE       400 NOTES REPOSITIONNABLES         </t>
  </si>
  <si>
    <t>STYLO BILLE JMB NOIR RETRACTABLE   POINTE CONIQUE MOYENNE 1MM, TRAIT 0</t>
  </si>
  <si>
    <t xml:space="preserve">CLASS.LEVIER PLAST.5CM VERT JMB                                       </t>
  </si>
  <si>
    <t xml:space="preserve">CLASSEUR POLYPRO.PASTEL DOS 2 CM ASTRANSLUCIDES (2 DE CHAQUE COULEUR) </t>
  </si>
  <si>
    <t xml:space="preserve">CLASSEUR MODE 7.2CM JAUNE BRUNEAU                                     </t>
  </si>
  <si>
    <t xml:space="preserve">PROTEGE DOC ECO 80 POCHETTES NOIR  GAMME BUDGET                       </t>
  </si>
  <si>
    <t xml:space="preserve">BTE 100 PUNAISES COULEUR ASS.                                         </t>
  </si>
  <si>
    <t xml:space="preserve">JEU MAXI INT.COUL.6T C.L.3/10 JMB                                     </t>
  </si>
  <si>
    <t xml:space="preserve">MANIFOLD 5X5 148X105 50 TRIPLI                                        </t>
  </si>
  <si>
    <t xml:space="preserve">BTE 100 BAGUETTES ANNEAUX 8MM-NOIR                                    </t>
  </si>
  <si>
    <t xml:space="preserve">CAHIER CONQUERANT7 SPIRALE 5 X 5   21X29.7 - 100 PAGES                </t>
  </si>
  <si>
    <t xml:space="preserve">BLOC POST-IT 38X51MM JAUNE                                            </t>
  </si>
  <si>
    <t xml:space="preserve">POCH.4 FEUTRES VELLEDA MOYEN ASS.  BIC                                </t>
  </si>
  <si>
    <t xml:space="preserve">PORTEMINE BIC MATIC CLASSIC 0.7MM                                     </t>
  </si>
  <si>
    <t>PROTEGE DOC 20 POCH-40 VUES NOIR JMCOUV PVC SOUPLE 35-100  POCH 5.5-10</t>
  </si>
  <si>
    <t xml:space="preserve">POCH.4 SURLIGNEURS STABILO BOSS    ASSORTIS                           </t>
  </si>
  <si>
    <t xml:space="preserve">BATON DE COLLE JMB 10G                                                </t>
  </si>
  <si>
    <t xml:space="preserve">PROTEGE DOC EXTRA-PLAT  10 POCHES  PERSONNALISABLE BLANC              </t>
  </si>
  <si>
    <t xml:space="preserve">BTE ARCHIVE JMB VERT DOS 20 PAR 20                                    </t>
  </si>
  <si>
    <t xml:space="preserve">ROLLER EYE MICRO 0.5MM NOIR        PTE CONIQUE UNI-BALL               </t>
  </si>
  <si>
    <t xml:space="preserve">CLASS.LEVIER PLAST.7.5CM ASS.JMB                                      </t>
  </si>
  <si>
    <t xml:space="preserve">BLOC POST IT DREAM 76X76MM         COUL.ASSORTIES REVEUSES            </t>
  </si>
  <si>
    <t xml:space="preserve">ROLLER EYE FINE 0.7MM BLEU         PTE CONIQUE UNI-BALL               </t>
  </si>
  <si>
    <t xml:space="preserve">STYLO HI-TECPOINT V5 0.5MM NOIR    PILOT                              </t>
  </si>
  <si>
    <t xml:space="preserve">CHEMISE 3 RABATS5/10E ELAST.ROUGE  MARQUE BRUNEAU                     </t>
  </si>
  <si>
    <t xml:space="preserve">BLOC NOTE PAD 5X5 BLANC PERFORE    OXFORD INTERNATIONAL               </t>
  </si>
  <si>
    <t xml:space="preserve">CLASS.LEVIER PLAST.7,2CM NOIR JMB                                     </t>
  </si>
  <si>
    <t xml:space="preserve">STYLO BEGREEN B2P 0.5MM NOIR       PILOT                              </t>
  </si>
  <si>
    <t xml:space="preserve">STYLO BEGREEN B2P 0.5MM BLEU       PILOT                              </t>
  </si>
  <si>
    <t xml:space="preserve">CHEMISE 3 RABATS5/10E ELAST.JAUNE  MARQUE BRUNEAU                     </t>
  </si>
  <si>
    <t xml:space="preserve">CHEMISE 3 RABATS7/10E ELAST.ASSORTIMARQUE BRUNEAU                     </t>
  </si>
  <si>
    <t xml:space="preserve">CHEM.A4 AV ETIQUETTE ASSORTI       5 10E 390G CARTE LUSTREE           </t>
  </si>
  <si>
    <t>STYLO BILLE JMB BLEU RETRACTABLE   POINTE CONIQUE MOYENNE 1MM, TRAIT 0</t>
  </si>
  <si>
    <t xml:space="preserve">STYLO FEUTRE FLAIR ROUGE           PAPERMATE                          </t>
  </si>
  <si>
    <t xml:space="preserve">CISEAUX EUROCISOBOUTS POINTUS 17CM                                    </t>
  </si>
  <si>
    <t xml:space="preserve">PLAQUE PORTE BLOCS A4 PVC                                             </t>
  </si>
  <si>
    <t xml:space="preserve">CHEMISE EXTENSIBLE-ASSORTI         GAMME BUDGET                       </t>
  </si>
  <si>
    <t xml:space="preserve">CHEMISES 3RABATS PP TRANSLUCIDE    BLANC                              </t>
  </si>
  <si>
    <t xml:space="preserve">BLOC POST-IT RECYCLE 76X76MM JAUNE                                    </t>
  </si>
  <si>
    <t xml:space="preserve">CORRECTEUR A SEC DRYLINE                                              </t>
  </si>
  <si>
    <t xml:space="preserve">STYLO BIC 4 COUL.GRIP PRO                                             </t>
  </si>
  <si>
    <t xml:space="preserve">PATAFIX UHU PATE ADHESIVE JAUNE                                       </t>
  </si>
  <si>
    <t xml:space="preserve">BTE 12 ECOLUTION EVOLUTION HB GOMME                                   </t>
  </si>
  <si>
    <t xml:space="preserve">BLOC POST-IT FLORAL 38X51MM ASS.                                      </t>
  </si>
  <si>
    <t xml:space="preserve">CAHIER OXFORD OFFICE A4 SPIRALE 5X5180 PAGES 5X5                      </t>
  </si>
  <si>
    <t xml:space="preserve">TUBE COLLE SCOTCH ECO 30ML                                            </t>
  </si>
  <si>
    <t xml:space="preserve">DOS.SUSP.PRESSIONVL NORMAL                                            </t>
  </si>
  <si>
    <t xml:space="preserve">JEU INTERC.12DIV.RECYCLE FOREVER                                      </t>
  </si>
  <si>
    <t xml:space="preserve">BLOC POST IT RECYCLE 76X127MM      ASSORTI PASTEL                     </t>
  </si>
  <si>
    <t xml:space="preserve">CHEMISE 3 RABATS5/10E ELAST.BLEU   MARQUE BRUNEAU                     </t>
  </si>
  <si>
    <t xml:space="preserve">BATON COLLE UHU 40G GRAND MODELE                                      </t>
  </si>
  <si>
    <t xml:space="preserve">MANIFOLD "FACTURE"210X148 2EX.                                        </t>
  </si>
  <si>
    <t xml:space="preserve">CAHIER "BEAUTY" SPIRALE A4 180P 5X5                                   </t>
  </si>
  <si>
    <t xml:space="preserve">CLASSIC BOX 7CM ASSORTIS TENDANCE P                                   </t>
  </si>
  <si>
    <t xml:space="preserve">CLASSEUR 2 ANNEAUX PP  BLEU        CARTON                             </t>
  </si>
  <si>
    <t xml:space="preserve">PROTEGE DOC ECO 30 POCHETTES NOIR  GAMME BUDGET                       </t>
  </si>
  <si>
    <t xml:space="preserve">DOS.SUSP RECORD MIXTE VL NORMAL                                       </t>
  </si>
  <si>
    <t xml:space="preserve">BLOC 100 NOTES 38X51MM JMB JAUNE   REPOSITIONNABLES                   </t>
  </si>
  <si>
    <t xml:space="preserve">INDEX CLASSIQUE JMB 4COUL. ASS.                                       </t>
  </si>
  <si>
    <t xml:space="preserve">CAHIER CONQUERANT7 SPIRALE 17X22   5X5 - 100 PAGES                    </t>
  </si>
  <si>
    <t xml:space="preserve">PROTEGE-DOC. TRANSLUCIDE 40 POCH.  ASSORTIS                           </t>
  </si>
  <si>
    <t xml:space="preserve">BLOC Z NOTES NEON 76X76 ROSE PASTELPOST IT                            </t>
  </si>
  <si>
    <t xml:space="preserve">CAHIER CONQUERANT 7 PIQURE         24X32 - 96 PAGES SEYES             </t>
  </si>
  <si>
    <t xml:space="preserve">DOS. SUSP. ULTIMATE ARMOIRE FD V BL                                   </t>
  </si>
  <si>
    <t xml:space="preserve">BLOC NOTES 102X152MM LIGNE NEON    ASSORTI POST-IT                    </t>
  </si>
  <si>
    <t xml:space="preserve">POCH.10 STYLOS BIC CRISTAL ASSORTIS                                   </t>
  </si>
  <si>
    <t xml:space="preserve">BTE 1000 AGRAFESBRUNEAU 26/6                                          </t>
  </si>
  <si>
    <t xml:space="preserve">MARQUEUR PENTEL N50 ROUGE                                             </t>
  </si>
  <si>
    <t xml:space="preserve">CAHIER CONQUERANT7 BROUILLON       17X22 - 96 PAGES SEYES             </t>
  </si>
  <si>
    <t xml:space="preserve">BLOC POST IT ENERGY 76X127MM       COUL.ASSORTIES ENERGIQUES          </t>
  </si>
  <si>
    <t xml:space="preserve">CAHIER LINICOLOR POLYPRO SPIRALE A4100 PAGES SEYES                    </t>
  </si>
  <si>
    <t xml:space="preserve">CLAS LEVIER FOREVER ASS BICOLORE   DOS 8CM                            </t>
  </si>
  <si>
    <t xml:space="preserve">POCH.4 FEUTRES BIC VELLEDA FIN ASS.                                   </t>
  </si>
  <si>
    <t xml:space="preserve">DOS.SUSP.PRESSIONVL FD 15MM                                           </t>
  </si>
  <si>
    <t xml:space="preserve">CAHIER CALLIGRAPHE 17X22 SPIRALE   180 PAGES 5X5                      </t>
  </si>
  <si>
    <t xml:space="preserve">MARQUEUR PLASTIQUE VELLEDA VERT    BIC                                </t>
  </si>
  <si>
    <t xml:space="preserve">MARQUEUR PLASTIQUE VELLEDA ROUGE   BIC                                </t>
  </si>
  <si>
    <t xml:space="preserve">CAHIER CALLIGRAPHE A4 PIQUE        96 PAGES 5X5                       </t>
  </si>
  <si>
    <t>PROTEGE DOC 20 POCH. ASS-40 VUES JMCOUV PVC SOUPLE 35-100  POCH 5.5-10</t>
  </si>
  <si>
    <t xml:space="preserve">DOS.SUSP.PRESSIONVH FD 30MM                                           </t>
  </si>
  <si>
    <t xml:space="preserve">TAILLE-CRAYONS RESERVE 2 USAGES                                       </t>
  </si>
  <si>
    <t xml:space="preserve">STYLO BILLE FLEXGRIP ELITE BLEU                                       </t>
  </si>
  <si>
    <t xml:space="preserve">STYLO BILLE FLEXGRIP ELITE NOIR                                       </t>
  </si>
  <si>
    <t xml:space="preserve">CLASS.LEVIER PLAST.5CM ROUGE JMB                                      </t>
  </si>
  <si>
    <t xml:space="preserve">BTE 100G BRACELET ELASTIQUE 120MM                                     </t>
  </si>
  <si>
    <t xml:space="preserve">JEU INTERC.6 ONGLETS CARTE FORTE   REINSCRIPTIBLE                     </t>
  </si>
  <si>
    <t xml:space="preserve">STYLO BILLE CAPUCHON  JMB BLEU     POINTE CONIQUE MOYENNE 1 MM, TRAIT </t>
  </si>
  <si>
    <t xml:space="preserve">BLOC POST-IT 76X76MM COULEURS      RECYCLE AVEC TOUR                  </t>
  </si>
  <si>
    <t xml:space="preserve">CLASSEUR 2 ANNEAUX CARTE LUSTREE                                      </t>
  </si>
  <si>
    <t xml:space="preserve">JEU INT.MENSUEL PP COUL.FT A4 JMB                                     </t>
  </si>
  <si>
    <t xml:space="preserve">ETUI 10LAMES SECABLES 18MM STD                                        </t>
  </si>
  <si>
    <t xml:space="preserve">PROTEGE DOC EXTRA-PLAT  20 POCHES  PERSONNALISABLE BLEU               </t>
  </si>
  <si>
    <t xml:space="preserve">PAQ.10 CHEM.COUL.VIVE ASSORTI JMB                                     </t>
  </si>
  <si>
    <t xml:space="preserve">STYLO BILLE ATLANTIS RETRACT. ROUGE                                   </t>
  </si>
  <si>
    <t xml:space="preserve">PORTEMINE 0.7MM JMB NOIR                                              </t>
  </si>
  <si>
    <t xml:space="preserve">PROT DOC ECO 20 POCHETTES                                             </t>
  </si>
  <si>
    <t xml:space="preserve">DOS. SUSP. ULTIMATE TIROIR FD V ASS                                   </t>
  </si>
  <si>
    <t xml:space="preserve">CAHIER SPIRALE FOREVER A4 5X5 100P 70GR RECYCLE CLAIREFONTAINE        </t>
  </si>
  <si>
    <t xml:space="preserve">STYLO FEUTRE FLAIR VERT            PAPERMATE                          </t>
  </si>
  <si>
    <t xml:space="preserve">MARQUEUR PERMANENT BIC 2000 NOIR                                      </t>
  </si>
  <si>
    <t xml:space="preserve">MANIFOLD 5X5 148X105 50 DUPLI                                         </t>
  </si>
  <si>
    <t xml:space="preserve">STYLO BILLE BIC CRISTAL ROUGE                                         </t>
  </si>
  <si>
    <t xml:space="preserve">REGLE PLATE ECO 30 CM                                                 </t>
  </si>
  <si>
    <t xml:space="preserve">CLASSEUR POLYPRO.PERSO. 15MM ASS.  (2 DE CHAQUE COULEUR)              </t>
  </si>
  <si>
    <t xml:space="preserve">CLASSEUR 4 ANN DOS 35MM ASSORTIS                                      </t>
  </si>
  <si>
    <t xml:space="preserve">CHEMISE DE PRESENTATION BLEUE                                         </t>
  </si>
  <si>
    <t xml:space="preserve">CAHIER CALLIGRAPHE A4 BROCHE       192 PAGES SEYES                    </t>
  </si>
  <si>
    <t xml:space="preserve">BLOC 100 NOTES 76X102MM JMB JAUNE  REPOSITIONNABLES                   </t>
  </si>
  <si>
    <t xml:space="preserve">DOS.SUSP.RECORD MIXTE VH 30MM VERT                                    </t>
  </si>
  <si>
    <t xml:space="preserve">DOS.SUSP.RECORD MIXTE VH 30MM JAUNE                                   </t>
  </si>
  <si>
    <t xml:space="preserve">BLOC POST IT JOY 76X76MM           COUL.ASSORTIES PLAISIRS            </t>
  </si>
  <si>
    <t xml:space="preserve">PORTEMINE 0.5MM JMB NOIR                                              </t>
  </si>
  <si>
    <t xml:space="preserve">BLOC RHODIA BLANC LIGNE 210X318MM  PERFORE 4TROUS                     </t>
  </si>
  <si>
    <t xml:space="preserve">CHEM.A4 AV ETIQUETTE ROUGE         5 10E 390G CARTE LUSTREE           </t>
  </si>
  <si>
    <t xml:space="preserve">CAHIER CLAIREFONTAINE SPIRALE      17X22 SEYES 180 PAGES              </t>
  </si>
  <si>
    <t xml:space="preserve">BLOC POST IT ENERGY 76X76MM        COUL.ASSORTIES ENERGIQUES          </t>
  </si>
  <si>
    <t xml:space="preserve">BTE 1000 AGRAFES BEBE CUIVREES 8-4                                    </t>
  </si>
  <si>
    <t xml:space="preserve">CORB COURRIER ECOLINE II VIOLET                                       </t>
  </si>
  <si>
    <t xml:space="preserve">BLOC Z NOTES NEON 76X76MM ASSORTI  POST IT                            </t>
  </si>
  <si>
    <t xml:space="preserve">STYLO FEUTRE V-SIGN PEN BLEU       PTE MOYENNE PILOT                  </t>
  </si>
  <si>
    <t xml:space="preserve">BLOC RHODIA BLANC 5X5 110X170MM                                       </t>
  </si>
  <si>
    <t xml:space="preserve">DOS.SUSP RECORD MIXTE VH FD30MM                                       </t>
  </si>
  <si>
    <t xml:space="preserve">BTE 12 ECOLUTION EVOLUTION HB                                         </t>
  </si>
  <si>
    <t xml:space="preserve">DOS SUSP VIVANTO PP VL FD 15 BLEU                                     </t>
  </si>
  <si>
    <t xml:space="preserve">CAHIER CONQUERANT7 PIQURE          17X22 - 96 PAGESSEYES              </t>
  </si>
  <si>
    <t xml:space="preserve">STYLO PLUME PILOT V-PEN NOIR                                          </t>
  </si>
  <si>
    <t xml:space="preserve">CAHIER CALLIGRAPHE A4 PIQUE        96 PAGES SEYES                     </t>
  </si>
  <si>
    <t xml:space="preserve">PROT DOC ECO 30 POCHETTES                                             </t>
  </si>
  <si>
    <t xml:space="preserve">TUBE COLLE SCOTCH MULTIFONCTION                                       </t>
  </si>
  <si>
    <t xml:space="preserve">PROTEGE DOC EXTRA-PLAT  10 POCHES  PERSONNALISABLE BLEU               </t>
  </si>
  <si>
    <t xml:space="preserve">STYLO BILLE BIC ORANGE NOIR                                           </t>
  </si>
  <si>
    <t xml:space="preserve">CAHIER CONQUERANT7 SPIRALE 21X29.7 180P                               </t>
  </si>
  <si>
    <t>STYLO BILLE  JMB ROUGE RETRACTABLE POINTE CONIQUE MOYENNE 1MM, TRAIT 0</t>
  </si>
  <si>
    <t xml:space="preserve">BLOC RHODIA BLANC 5X5 210X318MM    PERFORE 4TROUS                     </t>
  </si>
  <si>
    <t xml:space="preserve">JEU INT.MENSUEL PP FT A4 JMB                                          </t>
  </si>
  <si>
    <t xml:space="preserve">STYLO RETRACTABLE 4 COUL.FUN BIC                                      </t>
  </si>
  <si>
    <t xml:space="preserve">DOS.SUSP.RECORD MIXTE VL FD V VERT                                    </t>
  </si>
  <si>
    <t xml:space="preserve">COLLE A ROULETTE ROLL'N GLUE 30ML                                     </t>
  </si>
  <si>
    <t xml:space="preserve">DOS.SUSP.RECORD MIXTE VL FD V ROUGE                                   </t>
  </si>
  <si>
    <t xml:space="preserve">STYLO JET STREAM SPORT 1MM BLEU    UNI BALL                           </t>
  </si>
  <si>
    <t xml:space="preserve">CLASSIC-BOX DOS DE 7CM VERT                                           </t>
  </si>
  <si>
    <t xml:space="preserve">ROLLER EYE MICRO 0.5MM BLEU        PTE CONIQUE UNI-BALL               </t>
  </si>
  <si>
    <t xml:space="preserve">BOITE ARCHIVE BLANCHE DOS 15CM                                        </t>
  </si>
  <si>
    <t xml:space="preserve">STYLO BILLE FLEXGRIP ULTRA NOIR    PAPER MATE                         </t>
  </si>
  <si>
    <t xml:space="preserve">BLOC RHODIA SPIRALE 148X210MM 5X5  BLANC                              </t>
  </si>
  <si>
    <t xml:space="preserve">DOS SUSP RECORD MIXTE VL FD15MM                                       </t>
  </si>
  <si>
    <t xml:space="preserve">STYLO FEUTRE V-SIGN PEN NOIR       PTE MOYENNE PILOT                  </t>
  </si>
  <si>
    <t xml:space="preserve">RLX SCOTCH STD 19MMX33M                                               </t>
  </si>
  <si>
    <t xml:space="preserve">STYLO BILLE BIC CRISTAL GRIP BLEU                                     </t>
  </si>
  <si>
    <t xml:space="preserve">MARQUEUR EFFACABLE A SEC JMB BLEU  CORPS PLASTIQUE                    </t>
  </si>
  <si>
    <t xml:space="preserve">BLOC POST-IT LIGNE 76X127MM NEON                                      </t>
  </si>
  <si>
    <t xml:space="preserve">STYLO BILLE BIC ORANGE BLEU                                           </t>
  </si>
  <si>
    <t xml:space="preserve">BLOC 120 NOTES RECYCLEES 38X51 JMB JAUNE REPOSITIONNABLE              </t>
  </si>
  <si>
    <t xml:space="preserve">CAHIER CONQUERANT7 PIQURE          21X29,7 - 96 PAGES 5X5             </t>
  </si>
  <si>
    <t xml:space="preserve">DOS SUSP VIVANTO PP VL FD V BLEU                                      </t>
  </si>
  <si>
    <t xml:space="preserve">BTE 1000AGRAFES BRUNEAU BEBE 8/4                                      </t>
  </si>
  <si>
    <t xml:space="preserve">STYLO V-BALL 0.5MM BLEU            PILOT                              </t>
  </si>
  <si>
    <t xml:space="preserve">BOITE ARCHIVES DOS 15CM-ROUGE                                         </t>
  </si>
  <si>
    <t xml:space="preserve">STYLO BILLE BIC CRISTAL VERT                                          </t>
  </si>
  <si>
    <t xml:space="preserve">STYLO FLEXGRIP ULTRA RETRACT.ROUGE PAPERMATE                          </t>
  </si>
  <si>
    <t xml:space="preserve">FEUTRE LUMOCOLOR PERMANENT NOIR    POINTE FINE STAEDTLER              </t>
  </si>
  <si>
    <t xml:space="preserve">CAHIER CLAIREFONTAINE PIQUR.21X29,796 PAGES SEYES                     </t>
  </si>
  <si>
    <t xml:space="preserve">BTE 1000 AGRAFES 23 10 GALVANISEES RAPID                              </t>
  </si>
  <si>
    <t xml:space="preserve">MARQUEUR PERMANENT BIC POCHE NOIR                                     </t>
  </si>
  <si>
    <t xml:space="preserve">STYLO JET STREAM SPORT 1MM NOIR    UNI BALL                           </t>
  </si>
  <si>
    <t>ROLLER ENCRE LIQUIDE  JMB NOIR     POINTE CONIQUE MOYENNE 0.7MM, TRAIT</t>
  </si>
  <si>
    <t xml:space="preserve">POCH 140 GOMMETTES DIAM 15 MM ASS                                     </t>
  </si>
  <si>
    <t xml:space="preserve">STYLO HI-TECPOINT V7 0.7MM BLEU    PILOT                              </t>
  </si>
  <si>
    <t xml:space="preserve">STYLO HI-TECPOINT V5 0.5MM BLEU    PILOT                              </t>
  </si>
  <si>
    <t xml:space="preserve">BTE ARCHIVE JMB BRUN DOS 10 PAR 20                                    </t>
  </si>
  <si>
    <t xml:space="preserve">MARQUEUR EFFACABLE A SEC JMB ASS.  CORPS PLASTIQUE                    </t>
  </si>
  <si>
    <t xml:space="preserve">JEU INT.NUM.12T PP FT A4 JMB                                          </t>
  </si>
  <si>
    <t xml:space="preserve">BATON DE COLLE JMB 40G                                                </t>
  </si>
  <si>
    <t xml:space="preserve">BLOC POST-IT 76X51MM JAUNE                                            </t>
  </si>
  <si>
    <t xml:space="preserve">RLX SCOTCH CRYSTAL 19MMX33M                                           </t>
  </si>
  <si>
    <t xml:space="preserve">CAHIER CLAIREFONTAINE PIQURE 17X22 96 PAGES SEYES                     </t>
  </si>
  <si>
    <t xml:space="preserve">REGLE PLATE ECO 40 CM                                                 </t>
  </si>
  <si>
    <t xml:space="preserve">BTE 100G BRACELET ELASTIQUE 200MM                                     </t>
  </si>
  <si>
    <t xml:space="preserve">STYLO BILLE G2 0.5MM NOIR          RETRACTABLE PILOT                  </t>
  </si>
  <si>
    <t xml:space="preserve">CHEM.3RBTS ELAST.AV ETIQ.ASS.CLASSI5 10E 450G                         </t>
  </si>
  <si>
    <t xml:space="preserve">BTE 1000 AGRAFES NO 10 GALVANISEES RAPID                              </t>
  </si>
  <si>
    <t xml:space="preserve"> BTE 1000 AGRAFES 24 6  GALVANISEESRAPID                              </t>
  </si>
  <si>
    <t xml:space="preserve">STYLO FEUTRE NYLON PTE FINE BLEU   PAPERMATE                          </t>
  </si>
  <si>
    <t xml:space="preserve">BTE ARCHIVE JMB BRUN DOS 8 PAR 20                                     </t>
  </si>
  <si>
    <t xml:space="preserve">BOITE ARCHIVES DOS 10CM-GRIS                                          </t>
  </si>
  <si>
    <t xml:space="preserve">CHEMISE EXTENSIBLE-VERT            GAMME BUDGET                       </t>
  </si>
  <si>
    <t xml:space="preserve">BLOC POST-IT FLORAL 76X76MM ASS.                                      </t>
  </si>
  <si>
    <t xml:space="preserve">STYLO BEGREEN B2P 0.7MM BLEU       PILOT                              </t>
  </si>
  <si>
    <t xml:space="preserve">BOITE ARCHIVES DOS 10CM-ROUGE                                         </t>
  </si>
  <si>
    <t xml:space="preserve">STYLO BILLE PILOT SUPER GRIP ROUGE RETRACTABLE PTE MOYENNE            </t>
  </si>
  <si>
    <t xml:space="preserve">FEUTRE LUMOCOLOR PERMANENT NOIR    PTE MOYENNE                        </t>
  </si>
  <si>
    <t xml:space="preserve">CHEMISE 3 RABATSPP NOIR JMB                                           </t>
  </si>
  <si>
    <t xml:space="preserve">CHEMISE ELAST 5.10E 450GR NOIR     3 RABATS AVEC ETIQUETTE            </t>
  </si>
  <si>
    <t xml:space="preserve">DOSSIER SUSP ECO VL NORMAL                                            </t>
  </si>
  <si>
    <t xml:space="preserve">FLACON TIPP-EX ECOLUTIONS 20ML                                        </t>
  </si>
  <si>
    <t>ROLLER ENCRE LIQUIDE JMB BLEU      POINTE CONIQUE MOYENNE 0.7MM, TRAIT</t>
  </si>
  <si>
    <t xml:space="preserve">PROTEGE DOC ECO 40 POCHETTES NOIR  GAMME BUDGET                       </t>
  </si>
  <si>
    <t xml:space="preserve">FEUTRE LUMOCOLOR CD-DVD NOIR       STAEDTLER                          </t>
  </si>
  <si>
    <t xml:space="preserve">PORTEMINE SUPERGRIP 0.5MM ASSORTI  PILOT                              </t>
  </si>
  <si>
    <t xml:space="preserve">BTE 1000 AGRAFES 26 6  GALVANISEES RAPID                              </t>
  </si>
  <si>
    <t xml:space="preserve">BLOC POST IT BALANCE 38X51MM       COUL.ASSORTIES RELAXANTES          </t>
  </si>
  <si>
    <t xml:space="preserve">STYLO  PILOT G1 0.5MM BLEU         ENCRE GEL                          </t>
  </si>
  <si>
    <t xml:space="preserve">STYLO BILLE ATLANTIS RETRACT. NOIR                                    </t>
  </si>
  <si>
    <t xml:space="preserve">CAHIER CLAIREFONTAINE PIQURE 17X22 96 PAGES 5X5                       </t>
  </si>
  <si>
    <t xml:space="preserve">ROLLER ENCRE LIQUIDE 0.5MM JMB NOIR                                   </t>
  </si>
  <si>
    <t xml:space="preserve">ARRACHE-AGRAFE                                                        </t>
  </si>
  <si>
    <t xml:space="preserve">DEVIDOIR ESCARGOTCOULEUR.ASSORTIES                                    </t>
  </si>
  <si>
    <t xml:space="preserve">STYLO FEUTRE NYLON ULTRA FIN BLEU  PAPERMATE                          </t>
  </si>
  <si>
    <t>STYLO ENCRE GEL  JMB ROUGE CAP     POINTE CONIQUE MOYENNE 0.7MM, TRAIT</t>
  </si>
  <si>
    <t xml:space="preserve">CHEMISE JMB 3 RABATS CARTE BLEUE   350GR A ELASTIQUES                 </t>
  </si>
  <si>
    <t xml:space="preserve">MARQUEUR EFFACABLE JMB NOIR        CORPS METAL                        </t>
  </si>
  <si>
    <t xml:space="preserve">STYLO BILLE BIC CRISTAL NOIR       RETRACTABLE                        </t>
  </si>
  <si>
    <t xml:space="preserve">STYLO BILLE BIC CRISTAL BLEU       RETRACTABLE                        </t>
  </si>
  <si>
    <t xml:space="preserve">STYLO BILLE PILOT B2P 0.7MM BLEU                                      </t>
  </si>
  <si>
    <t xml:space="preserve">STYLO BILLE FLEXGRIP ULTRA ROUGE   PAPERMATE                          </t>
  </si>
  <si>
    <t xml:space="preserve">CHEM.A4 ELAST AV ETIQ.3RBTS ASS.STY5 10E 450G                         </t>
  </si>
  <si>
    <t xml:space="preserve">SURLIGNEUR JMB JAUNE                                                  </t>
  </si>
  <si>
    <t xml:space="preserve">MARQUEUR COMPACT PERMANENT- NOIR   LUMOCOLOR STAEDTLER                </t>
  </si>
  <si>
    <t xml:space="preserve">BTE ARCHIVES DOS 8CM-BLEU JMB                                         </t>
  </si>
  <si>
    <t xml:space="preserve">ETUI 12 MINES ENO HB 0.5MM         PILOT                              </t>
  </si>
  <si>
    <t xml:space="preserve">PORTEMINE BIC MATIC CLASSIC 0.5MM                                     </t>
  </si>
  <si>
    <t xml:space="preserve">CHEM 3RBTS ELAST JMB AZUR                                             </t>
  </si>
  <si>
    <t xml:space="preserve">BTE ARCHIVES DOS 8CM-ROUGE JMB                                        </t>
  </si>
  <si>
    <t xml:space="preserve">SURLIGNEUR JMB ORANGE                                                 </t>
  </si>
  <si>
    <t xml:space="preserve">BLOC POST-IT 38X51MM JAUNE         RECYCLE AVEC TOUR                  </t>
  </si>
  <si>
    <t xml:space="preserve">CAHIER CALLIGRAPHE 17X22 PIQUE     96 PAGES 5X5                       </t>
  </si>
  <si>
    <t xml:space="preserve">STYLO COMFORTMATE FRESH BLEU       RETRACTABLE                        </t>
  </si>
  <si>
    <t xml:space="preserve">BLOC POST IT DREAM 38X51MM         COUL.ASSORTIES REVEUSES            </t>
  </si>
  <si>
    <t xml:space="preserve">BLOC RHODIA BLANC 5X5 75X105MM                                        </t>
  </si>
  <si>
    <t xml:space="preserve">BTE 6 CARTOUCHES COURTES BLEU      EFFACABLE                          </t>
  </si>
  <si>
    <t xml:space="preserve">BTE 100 TROMBONES 32MM 4 COUL.ASS                                     </t>
  </si>
  <si>
    <t xml:space="preserve">STYLO FEUTRE NYLON ULTRA FIN NOIR  PAPERMATE                          </t>
  </si>
  <si>
    <t xml:space="preserve">MARQUEUR PERMANENT JMB BLEU        CORPS PLASTIQUE                    </t>
  </si>
  <si>
    <t xml:space="preserve">STYLO BILLE CAPUCHON  JMB ROUGE    POINTE CONIQUE MOYENNE 1 MM, TRAIT </t>
  </si>
  <si>
    <t xml:space="preserve">BLOC RHODIA BLANC 5X5 85X120MM                                        </t>
  </si>
  <si>
    <t xml:space="preserve">CAHIER PIQURE FOREVER 17X22 5X5    70GR RECYCLE CLAIREFONTAINE 96P    </t>
  </si>
  <si>
    <t xml:space="preserve">BLOC BUREAU ECO 148X210MM          AVEC COUVERTURE                    </t>
  </si>
  <si>
    <t xml:space="preserve">STYLO BILLE BIC CRISTAL GRIP NOIR                                     </t>
  </si>
  <si>
    <t xml:space="preserve">CAHIER CONQUERANT7 PIQURE          17X22 - 96 PAGES                   </t>
  </si>
  <si>
    <t xml:space="preserve">STYLO BIC CRISTAL FOR HER NOIR                                        </t>
  </si>
  <si>
    <t xml:space="preserve">SURLIGNEUR JMB BLEU                                                   </t>
  </si>
  <si>
    <t xml:space="preserve">CAHIER CALLIGRAPHE 17X22 SEYES     96 PAGES BROUILLON                 </t>
  </si>
  <si>
    <t>A4</t>
  </si>
  <si>
    <t>A3</t>
  </si>
  <si>
    <t>A5</t>
  </si>
  <si>
    <t>80GR</t>
  </si>
  <si>
    <t>90GR</t>
  </si>
  <si>
    <t>160GR</t>
  </si>
  <si>
    <t>HP</t>
  </si>
  <si>
    <t>CLAIREFONTAINE</t>
  </si>
  <si>
    <t>DISTRIBUTEUR</t>
  </si>
  <si>
    <t>REY OFFICE</t>
  </si>
  <si>
    <t>ANNEXE 1 - BORDEREAU DE PRIX - OFFRE DE BASE - FOURNITURES DE BUREAU</t>
  </si>
  <si>
    <t>Consommation actuelle</t>
  </si>
  <si>
    <t>Proposition du candidat</t>
  </si>
  <si>
    <t>Familles d'achat</t>
  </si>
  <si>
    <t>Désignation</t>
  </si>
  <si>
    <t>Conditionnnement</t>
  </si>
  <si>
    <t>Quantité commandées 2012</t>
  </si>
  <si>
    <t>Unités commandées 2012</t>
  </si>
  <si>
    <t>Page du catalogue</t>
  </si>
  <si>
    <t>Code  Article</t>
  </si>
  <si>
    <t>Conditionnement proposé</t>
  </si>
  <si>
    <t>Prix €HT proposé</t>
  </si>
  <si>
    <t>Prix de revient unitaire                en € HT</t>
  </si>
  <si>
    <t>Coût total                  en € HT</t>
  </si>
  <si>
    <t>Code BRUNEAU</t>
  </si>
  <si>
    <t>ECOCOPY</t>
  </si>
  <si>
    <t>Marque</t>
  </si>
  <si>
    <t>Format</t>
  </si>
  <si>
    <t>Grammage</t>
  </si>
  <si>
    <t>ANNEXE 3 - BORDEREAU DE PRIX - OFFRE DE BASE - PAPIERS</t>
  </si>
  <si>
    <t>ANNEXE 2 - BORDEREAU DE PRIX - OFFRE DE BASE - CARTOUCHES/TONERS</t>
  </si>
  <si>
    <t>NOM DU CANDIDAT :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</si>
</sst>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000\-00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name val="Trebuchet MS"/>
      <family val="2"/>
    </font>
    <font>
      <b/>
      <sz val="16"/>
      <color indexed="12"/>
      <name val="Trebuchet MS"/>
      <family val="2"/>
    </font>
    <font>
      <b/>
      <sz val="16"/>
      <color indexed="17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sz val="16"/>
      <color theme="1"/>
      <name val="Calibri"/>
      <family val="2"/>
      <scheme val="minor"/>
    </font>
    <font>
      <sz val="16"/>
      <name val="Trebuchet MS"/>
      <family val="2"/>
    </font>
    <font>
      <sz val="16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Border="1" applyAlignment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6" fillId="0" borderId="0" xfId="0" applyNumberFormat="1" applyFont="1"/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/>
    <xf numFmtId="4" fontId="6" fillId="3" borderId="9" xfId="0" applyNumberFormat="1" applyFont="1" applyFill="1" applyBorder="1"/>
    <xf numFmtId="4" fontId="6" fillId="3" borderId="5" xfId="0" applyNumberFormat="1" applyFont="1" applyFill="1" applyBorder="1"/>
    <xf numFmtId="0" fontId="5" fillId="0" borderId="10" xfId="0" applyFont="1" applyBorder="1" applyAlignment="1"/>
    <xf numFmtId="0" fontId="6" fillId="0" borderId="9" xfId="0" applyFont="1" applyBorder="1"/>
    <xf numFmtId="0" fontId="6" fillId="0" borderId="6" xfId="0" applyFont="1" applyBorder="1"/>
    <xf numFmtId="164" fontId="6" fillId="0" borderId="9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3" fontId="6" fillId="0" borderId="9" xfId="0" applyNumberFormat="1" applyFont="1" applyBorder="1"/>
    <xf numFmtId="4" fontId="6" fillId="3" borderId="4" xfId="0" applyNumberFormat="1" applyFont="1" applyFill="1" applyBorder="1"/>
    <xf numFmtId="164" fontId="6" fillId="0" borderId="11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 applyAlignment="1">
      <alignment horizontal="right"/>
    </xf>
    <xf numFmtId="3" fontId="6" fillId="0" borderId="11" xfId="0" applyNumberFormat="1" applyFont="1" applyBorder="1"/>
    <xf numFmtId="0" fontId="6" fillId="3" borderId="13" xfId="0" applyFont="1" applyFill="1" applyBorder="1"/>
    <xf numFmtId="4" fontId="6" fillId="3" borderId="11" xfId="0" applyNumberFormat="1" applyFont="1" applyFill="1" applyBorder="1"/>
    <xf numFmtId="4" fontId="6" fillId="3" borderId="14" xfId="0" applyNumberFormat="1" applyFont="1" applyFill="1" applyBorder="1"/>
    <xf numFmtId="4" fontId="6" fillId="3" borderId="13" xfId="0" applyNumberFormat="1" applyFont="1" applyFill="1" applyBorder="1"/>
    <xf numFmtId="164" fontId="6" fillId="0" borderId="15" xfId="0" applyNumberFormat="1" applyFont="1" applyBorder="1" applyAlignment="1">
      <alignment horizontal="center"/>
    </xf>
    <xf numFmtId="0" fontId="6" fillId="0" borderId="15" xfId="0" applyFont="1" applyBorder="1"/>
    <xf numFmtId="0" fontId="6" fillId="0" borderId="17" xfId="0" applyFont="1" applyBorder="1"/>
    <xf numFmtId="0" fontId="6" fillId="0" borderId="18" xfId="0" applyFont="1" applyBorder="1" applyAlignment="1">
      <alignment horizontal="right"/>
    </xf>
    <xf numFmtId="3" fontId="6" fillId="0" borderId="15" xfId="0" applyNumberFormat="1" applyFont="1" applyBorder="1"/>
    <xf numFmtId="0" fontId="6" fillId="3" borderId="18" xfId="0" applyFont="1" applyFill="1" applyBorder="1"/>
    <xf numFmtId="4" fontId="6" fillId="3" borderId="15" xfId="0" applyNumberFormat="1" applyFont="1" applyFill="1" applyBorder="1"/>
    <xf numFmtId="4" fontId="6" fillId="3" borderId="16" xfId="0" applyNumberFormat="1" applyFont="1" applyFill="1" applyBorder="1"/>
    <xf numFmtId="4" fontId="6" fillId="3" borderId="18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6" fillId="4" borderId="4" xfId="1" applyFont="1" applyFill="1" applyBorder="1"/>
    <xf numFmtId="44" fontId="6" fillId="4" borderId="9" xfId="1" applyFont="1" applyFill="1" applyBorder="1"/>
    <xf numFmtId="44" fontId="6" fillId="4" borderId="13" xfId="1" applyFont="1" applyFill="1" applyBorder="1"/>
    <xf numFmtId="44" fontId="6" fillId="4" borderId="11" xfId="1" applyFont="1" applyFill="1" applyBorder="1"/>
    <xf numFmtId="44" fontId="6" fillId="4" borderId="18" xfId="1" applyFont="1" applyFill="1" applyBorder="1"/>
    <xf numFmtId="44" fontId="6" fillId="4" borderId="15" xfId="1" applyFont="1" applyFill="1" applyBorder="1"/>
    <xf numFmtId="44" fontId="0" fillId="0" borderId="8" xfId="1" applyFont="1" applyBorder="1"/>
    <xf numFmtId="0" fontId="6" fillId="0" borderId="9" xfId="0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3" borderId="9" xfId="0" applyFont="1" applyFill="1" applyBorder="1"/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right"/>
    </xf>
    <xf numFmtId="0" fontId="6" fillId="3" borderId="11" xfId="0" applyFont="1" applyFill="1" applyBorder="1"/>
    <xf numFmtId="164" fontId="6" fillId="0" borderId="19" xfId="0" applyNumberFormat="1" applyFont="1" applyBorder="1" applyAlignment="1">
      <alignment horizontal="center"/>
    </xf>
    <xf numFmtId="0" fontId="6" fillId="0" borderId="19" xfId="0" applyFont="1" applyBorder="1"/>
    <xf numFmtId="0" fontId="6" fillId="0" borderId="19" xfId="0" applyFont="1" applyBorder="1" applyAlignment="1">
      <alignment horizontal="center"/>
    </xf>
    <xf numFmtId="3" fontId="6" fillId="0" borderId="19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right"/>
    </xf>
    <xf numFmtId="0" fontId="6" fillId="3" borderId="19" xfId="0" applyFont="1" applyFill="1" applyBorder="1"/>
    <xf numFmtId="4" fontId="6" fillId="3" borderId="19" xfId="0" applyNumberFormat="1" applyFont="1" applyFill="1" applyBorder="1"/>
    <xf numFmtId="44" fontId="6" fillId="4" borderId="19" xfId="1" applyFont="1" applyFill="1" applyBorder="1"/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4" borderId="9" xfId="1" applyNumberFormat="1" applyFont="1" applyFill="1" applyBorder="1"/>
    <xf numFmtId="0" fontId="6" fillId="4" borderId="11" xfId="1" applyNumberFormat="1" applyFont="1" applyFill="1" applyBorder="1"/>
    <xf numFmtId="0" fontId="6" fillId="4" borderId="19" xfId="1" applyNumberFormat="1" applyFont="1" applyFill="1" applyBorder="1"/>
    <xf numFmtId="0" fontId="6" fillId="0" borderId="15" xfId="0" applyFont="1" applyBorder="1" applyAlignment="1">
      <alignment horizontal="right"/>
    </xf>
    <xf numFmtId="0" fontId="6" fillId="3" borderId="15" xfId="0" applyFont="1" applyFill="1" applyBorder="1"/>
    <xf numFmtId="0" fontId="6" fillId="4" borderId="15" xfId="1" applyNumberFormat="1" applyFont="1" applyFill="1" applyBorder="1"/>
    <xf numFmtId="0" fontId="0" fillId="0" borderId="2" xfId="0" applyBorder="1"/>
    <xf numFmtId="0" fontId="0" fillId="0" borderId="2" xfId="0" applyNumberFormat="1" applyBorder="1"/>
    <xf numFmtId="0" fontId="6" fillId="0" borderId="8" xfId="1" applyNumberFormat="1" applyFont="1" applyFill="1" applyBorder="1"/>
    <xf numFmtId="0" fontId="0" fillId="0" borderId="0" xfId="0" applyFont="1"/>
    <xf numFmtId="0" fontId="8" fillId="0" borderId="0" xfId="0" applyFont="1" applyBorder="1" applyAlignment="1"/>
    <xf numFmtId="0" fontId="9" fillId="0" borderId="0" xfId="0" applyFont="1" applyBorder="1"/>
    <xf numFmtId="0" fontId="10" fillId="0" borderId="0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7"/>
  <sheetViews>
    <sheetView zoomScale="80" zoomScaleNormal="80" workbookViewId="0">
      <selection activeCell="B3" sqref="B3:C3"/>
    </sheetView>
  </sheetViews>
  <sheetFormatPr baseColWidth="10" defaultRowHeight="15"/>
  <cols>
    <col min="1" max="1" width="12.28515625" style="2" customWidth="1"/>
    <col min="2" max="2" width="13" bestFit="1" customWidth="1"/>
    <col min="3" max="3" width="75.85546875" bestFit="1" customWidth="1"/>
    <col min="4" max="4" width="20.140625" bestFit="1" customWidth="1"/>
    <col min="5" max="6" width="14.5703125" bestFit="1" customWidth="1"/>
    <col min="9" max="9" width="34.140625" customWidth="1"/>
    <col min="10" max="10" width="18.85546875" bestFit="1" customWidth="1"/>
    <col min="12" max="12" width="16.5703125" bestFit="1" customWidth="1"/>
    <col min="13" max="13" width="14" customWidth="1"/>
  </cols>
  <sheetData>
    <row r="1" spans="1:14" ht="21">
      <c r="A1" s="3"/>
      <c r="B1" s="4" t="s">
        <v>649</v>
      </c>
      <c r="C1" s="3"/>
      <c r="D1" s="3"/>
      <c r="E1" s="3"/>
    </row>
    <row r="2" spans="1:14" s="90" customFormat="1" ht="21">
      <c r="A2" s="91"/>
      <c r="B2" s="92"/>
      <c r="C2" s="91"/>
      <c r="D2" s="91"/>
      <c r="E2" s="91"/>
    </row>
    <row r="3" spans="1:14" s="90" customFormat="1" ht="21">
      <c r="A3" s="91"/>
      <c r="B3" s="93" t="s">
        <v>670</v>
      </c>
      <c r="C3" s="93"/>
      <c r="D3" s="91"/>
      <c r="E3" s="91"/>
    </row>
    <row r="4" spans="1:14" ht="15.75" thickBot="1"/>
    <row r="5" spans="1:14" ht="21.75" thickBot="1">
      <c r="A5" s="5" t="s">
        <v>650</v>
      </c>
      <c r="B5" s="6"/>
      <c r="C5" s="6"/>
      <c r="D5" s="6"/>
      <c r="E5" s="6"/>
      <c r="F5" s="6"/>
      <c r="G5" s="8" t="s">
        <v>651</v>
      </c>
      <c r="H5" s="9"/>
      <c r="I5" s="9"/>
      <c r="J5" s="9"/>
      <c r="K5" s="10"/>
      <c r="L5" s="23"/>
      <c r="M5" s="11"/>
      <c r="N5" s="11"/>
    </row>
    <row r="6" spans="1:14" ht="66.75" thickBot="1">
      <c r="A6" s="12" t="s">
        <v>663</v>
      </c>
      <c r="B6" s="13" t="s">
        <v>652</v>
      </c>
      <c r="C6" s="15" t="s">
        <v>653</v>
      </c>
      <c r="D6" s="14" t="s">
        <v>654</v>
      </c>
      <c r="E6" s="15" t="s">
        <v>655</v>
      </c>
      <c r="F6" s="16" t="s">
        <v>656</v>
      </c>
      <c r="G6" s="14" t="s">
        <v>657</v>
      </c>
      <c r="H6" s="17" t="s">
        <v>658</v>
      </c>
      <c r="I6" s="18" t="s">
        <v>653</v>
      </c>
      <c r="J6" s="19" t="s">
        <v>659</v>
      </c>
      <c r="K6" s="17" t="s">
        <v>660</v>
      </c>
      <c r="L6" s="19" t="s">
        <v>661</v>
      </c>
      <c r="M6" s="17" t="s">
        <v>662</v>
      </c>
    </row>
    <row r="7" spans="1:14" ht="15.75">
      <c r="A7" s="26">
        <v>58072</v>
      </c>
      <c r="B7" s="24" t="s">
        <v>159</v>
      </c>
      <c r="C7" s="25" t="s">
        <v>180</v>
      </c>
      <c r="D7" s="27">
        <v>500</v>
      </c>
      <c r="E7" s="24">
        <v>37</v>
      </c>
      <c r="F7" s="28">
        <f>E7*D7</f>
        <v>18500</v>
      </c>
      <c r="G7" s="20"/>
      <c r="H7" s="21"/>
      <c r="I7" s="22"/>
      <c r="J7" s="29"/>
      <c r="K7" s="21"/>
      <c r="L7" s="51" t="e">
        <f>K7/J7</f>
        <v>#DIV/0!</v>
      </c>
      <c r="M7" s="52" t="e">
        <f>L7*F7</f>
        <v>#DIV/0!</v>
      </c>
    </row>
    <row r="8" spans="1:14" ht="15.75">
      <c r="A8" s="30">
        <v>58071</v>
      </c>
      <c r="B8" s="31" t="s">
        <v>159</v>
      </c>
      <c r="C8" s="32" t="s">
        <v>192</v>
      </c>
      <c r="D8" s="33">
        <v>500</v>
      </c>
      <c r="E8" s="31">
        <v>22</v>
      </c>
      <c r="F8" s="34">
        <f t="shared" ref="F8:F71" si="0">E8*D8</f>
        <v>11000</v>
      </c>
      <c r="G8" s="35"/>
      <c r="H8" s="36"/>
      <c r="I8" s="37"/>
      <c r="J8" s="38"/>
      <c r="K8" s="36"/>
      <c r="L8" s="53" t="e">
        <f t="shared" ref="L8:L71" si="1">K8/J8</f>
        <v>#DIV/0!</v>
      </c>
      <c r="M8" s="54" t="e">
        <f t="shared" ref="M8:M71" si="2">L8*F8</f>
        <v>#DIV/0!</v>
      </c>
    </row>
    <row r="9" spans="1:14" ht="15.75">
      <c r="A9" s="30">
        <v>50777</v>
      </c>
      <c r="B9" s="31" t="s">
        <v>159</v>
      </c>
      <c r="C9" s="32" t="s">
        <v>211</v>
      </c>
      <c r="D9" s="33">
        <v>500</v>
      </c>
      <c r="E9" s="31">
        <v>13</v>
      </c>
      <c r="F9" s="34">
        <f t="shared" si="0"/>
        <v>6500</v>
      </c>
      <c r="G9" s="35"/>
      <c r="H9" s="36"/>
      <c r="I9" s="37"/>
      <c r="J9" s="38"/>
      <c r="K9" s="36"/>
      <c r="L9" s="53" t="e">
        <f t="shared" si="1"/>
        <v>#DIV/0!</v>
      </c>
      <c r="M9" s="54" t="e">
        <f t="shared" si="2"/>
        <v>#DIV/0!</v>
      </c>
    </row>
    <row r="10" spans="1:14" ht="15.75">
      <c r="A10" s="30">
        <v>66515</v>
      </c>
      <c r="B10" s="31" t="s">
        <v>159</v>
      </c>
      <c r="C10" s="32" t="s">
        <v>230</v>
      </c>
      <c r="D10" s="33">
        <v>500</v>
      </c>
      <c r="E10" s="31">
        <v>22</v>
      </c>
      <c r="F10" s="34">
        <f t="shared" si="0"/>
        <v>11000</v>
      </c>
      <c r="G10" s="35"/>
      <c r="H10" s="36"/>
      <c r="I10" s="37"/>
      <c r="J10" s="38"/>
      <c r="K10" s="36"/>
      <c r="L10" s="53" t="e">
        <f t="shared" si="1"/>
        <v>#DIV/0!</v>
      </c>
      <c r="M10" s="54" t="e">
        <f t="shared" si="2"/>
        <v>#DIV/0!</v>
      </c>
    </row>
    <row r="11" spans="1:14" ht="15.75">
      <c r="A11" s="30">
        <v>28886</v>
      </c>
      <c r="B11" s="31" t="s">
        <v>159</v>
      </c>
      <c r="C11" s="32" t="s">
        <v>231</v>
      </c>
      <c r="D11" s="33">
        <v>500</v>
      </c>
      <c r="E11" s="31">
        <v>14</v>
      </c>
      <c r="F11" s="34">
        <f t="shared" si="0"/>
        <v>7000</v>
      </c>
      <c r="G11" s="35"/>
      <c r="H11" s="36"/>
      <c r="I11" s="37"/>
      <c r="J11" s="38"/>
      <c r="K11" s="36"/>
      <c r="L11" s="53" t="e">
        <f t="shared" si="1"/>
        <v>#DIV/0!</v>
      </c>
      <c r="M11" s="54" t="e">
        <f t="shared" si="2"/>
        <v>#DIV/0!</v>
      </c>
    </row>
    <row r="12" spans="1:14" ht="15.75">
      <c r="A12" s="30">
        <v>66483</v>
      </c>
      <c r="B12" s="31" t="s">
        <v>159</v>
      </c>
      <c r="C12" s="32" t="s">
        <v>240</v>
      </c>
      <c r="D12" s="33">
        <v>500</v>
      </c>
      <c r="E12" s="31">
        <v>16</v>
      </c>
      <c r="F12" s="34">
        <f t="shared" si="0"/>
        <v>8000</v>
      </c>
      <c r="G12" s="35"/>
      <c r="H12" s="36"/>
      <c r="I12" s="37"/>
      <c r="J12" s="38"/>
      <c r="K12" s="36"/>
      <c r="L12" s="53" t="e">
        <f t="shared" si="1"/>
        <v>#DIV/0!</v>
      </c>
      <c r="M12" s="54" t="e">
        <f t="shared" si="2"/>
        <v>#DIV/0!</v>
      </c>
    </row>
    <row r="13" spans="1:14" ht="15.75">
      <c r="A13" s="30">
        <v>66509</v>
      </c>
      <c r="B13" s="31" t="s">
        <v>159</v>
      </c>
      <c r="C13" s="32" t="s">
        <v>249</v>
      </c>
      <c r="D13" s="33">
        <v>500</v>
      </c>
      <c r="E13" s="31">
        <v>11</v>
      </c>
      <c r="F13" s="34">
        <f t="shared" si="0"/>
        <v>5500</v>
      </c>
      <c r="G13" s="35"/>
      <c r="H13" s="36"/>
      <c r="I13" s="37"/>
      <c r="J13" s="38"/>
      <c r="K13" s="36"/>
      <c r="L13" s="53" t="e">
        <f t="shared" si="1"/>
        <v>#DIV/0!</v>
      </c>
      <c r="M13" s="54" t="e">
        <f t="shared" si="2"/>
        <v>#DIV/0!</v>
      </c>
    </row>
    <row r="14" spans="1:14" ht="15.75">
      <c r="A14" s="30">
        <v>58056</v>
      </c>
      <c r="B14" s="31" t="s">
        <v>159</v>
      </c>
      <c r="C14" s="32" t="s">
        <v>202</v>
      </c>
      <c r="D14" s="33">
        <v>500</v>
      </c>
      <c r="E14" s="31">
        <v>12</v>
      </c>
      <c r="F14" s="34">
        <f t="shared" si="0"/>
        <v>6000</v>
      </c>
      <c r="G14" s="35"/>
      <c r="H14" s="36"/>
      <c r="I14" s="37"/>
      <c r="J14" s="38"/>
      <c r="K14" s="36"/>
      <c r="L14" s="53" t="e">
        <f t="shared" si="1"/>
        <v>#DIV/0!</v>
      </c>
      <c r="M14" s="54" t="e">
        <f t="shared" si="2"/>
        <v>#DIV/0!</v>
      </c>
    </row>
    <row r="15" spans="1:14" ht="15.75">
      <c r="A15" s="30">
        <v>58055</v>
      </c>
      <c r="B15" s="31" t="s">
        <v>159</v>
      </c>
      <c r="C15" s="32" t="s">
        <v>207</v>
      </c>
      <c r="D15" s="33">
        <v>500</v>
      </c>
      <c r="E15" s="31">
        <v>12</v>
      </c>
      <c r="F15" s="34">
        <f t="shared" si="0"/>
        <v>6000</v>
      </c>
      <c r="G15" s="35"/>
      <c r="H15" s="36"/>
      <c r="I15" s="37"/>
      <c r="J15" s="38"/>
      <c r="K15" s="36"/>
      <c r="L15" s="53" t="e">
        <f t="shared" si="1"/>
        <v>#DIV/0!</v>
      </c>
      <c r="M15" s="54" t="e">
        <f t="shared" si="2"/>
        <v>#DIV/0!</v>
      </c>
    </row>
    <row r="16" spans="1:14" ht="15.75">
      <c r="A16" s="30">
        <v>58868</v>
      </c>
      <c r="B16" s="31" t="s">
        <v>159</v>
      </c>
      <c r="C16" s="32" t="s">
        <v>176</v>
      </c>
      <c r="D16" s="33">
        <v>500</v>
      </c>
      <c r="E16" s="31">
        <v>24</v>
      </c>
      <c r="F16" s="34">
        <f t="shared" si="0"/>
        <v>12000</v>
      </c>
      <c r="G16" s="35"/>
      <c r="H16" s="36"/>
      <c r="I16" s="37"/>
      <c r="J16" s="38"/>
      <c r="K16" s="36"/>
      <c r="L16" s="53" t="e">
        <f t="shared" si="1"/>
        <v>#DIV/0!</v>
      </c>
      <c r="M16" s="54" t="e">
        <f t="shared" si="2"/>
        <v>#DIV/0!</v>
      </c>
    </row>
    <row r="17" spans="1:13" ht="15.75">
      <c r="A17" s="30">
        <v>58057</v>
      </c>
      <c r="B17" s="31" t="s">
        <v>159</v>
      </c>
      <c r="C17" s="32" t="s">
        <v>197</v>
      </c>
      <c r="D17" s="33">
        <v>500</v>
      </c>
      <c r="E17" s="31">
        <v>13</v>
      </c>
      <c r="F17" s="34">
        <f t="shared" si="0"/>
        <v>6500</v>
      </c>
      <c r="G17" s="35"/>
      <c r="H17" s="36"/>
      <c r="I17" s="37"/>
      <c r="J17" s="38"/>
      <c r="K17" s="36"/>
      <c r="L17" s="53" t="e">
        <f t="shared" si="1"/>
        <v>#DIV/0!</v>
      </c>
      <c r="M17" s="54" t="e">
        <f t="shared" si="2"/>
        <v>#DIV/0!</v>
      </c>
    </row>
    <row r="18" spans="1:13" ht="15.75">
      <c r="A18" s="30">
        <v>26284</v>
      </c>
      <c r="B18" s="31" t="s">
        <v>159</v>
      </c>
      <c r="C18" s="32" t="s">
        <v>212</v>
      </c>
      <c r="D18" s="33">
        <v>3200</v>
      </c>
      <c r="E18" s="31">
        <v>12</v>
      </c>
      <c r="F18" s="34">
        <f t="shared" si="0"/>
        <v>38400</v>
      </c>
      <c r="G18" s="35"/>
      <c r="H18" s="36"/>
      <c r="I18" s="37"/>
      <c r="J18" s="38"/>
      <c r="K18" s="36"/>
      <c r="L18" s="53" t="e">
        <f t="shared" si="1"/>
        <v>#DIV/0!</v>
      </c>
      <c r="M18" s="54" t="e">
        <f t="shared" si="2"/>
        <v>#DIV/0!</v>
      </c>
    </row>
    <row r="19" spans="1:13" ht="15.75">
      <c r="A19" s="30">
        <v>64011</v>
      </c>
      <c r="B19" s="31" t="s">
        <v>159</v>
      </c>
      <c r="C19" s="32" t="s">
        <v>563</v>
      </c>
      <c r="D19" s="33">
        <v>140</v>
      </c>
      <c r="E19" s="31">
        <v>10</v>
      </c>
      <c r="F19" s="34">
        <f t="shared" si="0"/>
        <v>1400</v>
      </c>
      <c r="G19" s="35"/>
      <c r="H19" s="36"/>
      <c r="I19" s="37"/>
      <c r="J19" s="38"/>
      <c r="K19" s="36"/>
      <c r="L19" s="53" t="e">
        <f t="shared" si="1"/>
        <v>#DIV/0!</v>
      </c>
      <c r="M19" s="54" t="e">
        <f t="shared" si="2"/>
        <v>#DIV/0!</v>
      </c>
    </row>
    <row r="20" spans="1:13" ht="15.75">
      <c r="A20" s="30">
        <v>97033</v>
      </c>
      <c r="B20" s="31" t="s">
        <v>159</v>
      </c>
      <c r="C20" s="32" t="s">
        <v>206</v>
      </c>
      <c r="D20" s="33">
        <v>1</v>
      </c>
      <c r="E20" s="31">
        <v>80</v>
      </c>
      <c r="F20" s="34">
        <f t="shared" si="0"/>
        <v>80</v>
      </c>
      <c r="G20" s="35"/>
      <c r="H20" s="36"/>
      <c r="I20" s="37"/>
      <c r="J20" s="38"/>
      <c r="K20" s="36"/>
      <c r="L20" s="53" t="e">
        <f t="shared" si="1"/>
        <v>#DIV/0!</v>
      </c>
      <c r="M20" s="54" t="e">
        <f t="shared" si="2"/>
        <v>#DIV/0!</v>
      </c>
    </row>
    <row r="21" spans="1:13" ht="15.75">
      <c r="A21" s="30">
        <v>32014</v>
      </c>
      <c r="B21" s="31" t="s">
        <v>159</v>
      </c>
      <c r="C21" s="32" t="s">
        <v>215</v>
      </c>
      <c r="D21" s="33">
        <v>1</v>
      </c>
      <c r="E21" s="31">
        <v>155</v>
      </c>
      <c r="F21" s="34">
        <f t="shared" si="0"/>
        <v>155</v>
      </c>
      <c r="G21" s="35"/>
      <c r="H21" s="36"/>
      <c r="I21" s="37"/>
      <c r="J21" s="38"/>
      <c r="K21" s="36"/>
      <c r="L21" s="53" t="e">
        <f t="shared" si="1"/>
        <v>#DIV/0!</v>
      </c>
      <c r="M21" s="54" t="e">
        <f t="shared" si="2"/>
        <v>#DIV/0!</v>
      </c>
    </row>
    <row r="22" spans="1:13" ht="15.75">
      <c r="A22" s="30">
        <v>32032</v>
      </c>
      <c r="B22" s="31" t="s">
        <v>159</v>
      </c>
      <c r="C22" s="32" t="s">
        <v>219</v>
      </c>
      <c r="D22" s="33">
        <v>1</v>
      </c>
      <c r="E22" s="31">
        <v>40</v>
      </c>
      <c r="F22" s="34">
        <f t="shared" si="0"/>
        <v>40</v>
      </c>
      <c r="G22" s="35"/>
      <c r="H22" s="36"/>
      <c r="I22" s="37"/>
      <c r="J22" s="38"/>
      <c r="K22" s="36"/>
      <c r="L22" s="53" t="e">
        <f t="shared" si="1"/>
        <v>#DIV/0!</v>
      </c>
      <c r="M22" s="54" t="e">
        <f t="shared" si="2"/>
        <v>#DIV/0!</v>
      </c>
    </row>
    <row r="23" spans="1:13" ht="15.75">
      <c r="A23" s="30">
        <v>52318</v>
      </c>
      <c r="B23" s="31" t="s">
        <v>159</v>
      </c>
      <c r="C23" s="32" t="s">
        <v>237</v>
      </c>
      <c r="D23" s="33">
        <v>100</v>
      </c>
      <c r="E23" s="31">
        <v>190</v>
      </c>
      <c r="F23" s="34">
        <f t="shared" si="0"/>
        <v>19000</v>
      </c>
      <c r="G23" s="35"/>
      <c r="H23" s="36"/>
      <c r="I23" s="37"/>
      <c r="J23" s="38"/>
      <c r="K23" s="36"/>
      <c r="L23" s="53" t="e">
        <f t="shared" si="1"/>
        <v>#DIV/0!</v>
      </c>
      <c r="M23" s="54" t="e">
        <f t="shared" si="2"/>
        <v>#DIV/0!</v>
      </c>
    </row>
    <row r="24" spans="1:13" ht="15.75">
      <c r="A24" s="30">
        <v>51909</v>
      </c>
      <c r="B24" s="31" t="s">
        <v>159</v>
      </c>
      <c r="C24" s="32" t="s">
        <v>286</v>
      </c>
      <c r="D24" s="33">
        <v>1</v>
      </c>
      <c r="E24" s="31">
        <v>20</v>
      </c>
      <c r="F24" s="34">
        <f t="shared" si="0"/>
        <v>20</v>
      </c>
      <c r="G24" s="35"/>
      <c r="H24" s="36"/>
      <c r="I24" s="37"/>
      <c r="J24" s="38"/>
      <c r="K24" s="36"/>
      <c r="L24" s="53" t="e">
        <f t="shared" si="1"/>
        <v>#DIV/0!</v>
      </c>
      <c r="M24" s="54" t="e">
        <f t="shared" si="2"/>
        <v>#DIV/0!</v>
      </c>
    </row>
    <row r="25" spans="1:13" ht="15.75">
      <c r="A25" s="30">
        <v>51940</v>
      </c>
      <c r="B25" s="31" t="s">
        <v>159</v>
      </c>
      <c r="C25" s="32" t="s">
        <v>296</v>
      </c>
      <c r="D25" s="33">
        <v>1</v>
      </c>
      <c r="E25" s="31">
        <v>10</v>
      </c>
      <c r="F25" s="34">
        <f t="shared" si="0"/>
        <v>10</v>
      </c>
      <c r="G25" s="35"/>
      <c r="H25" s="36"/>
      <c r="I25" s="37"/>
      <c r="J25" s="38"/>
      <c r="K25" s="36"/>
      <c r="L25" s="53" t="e">
        <f t="shared" si="1"/>
        <v>#DIV/0!</v>
      </c>
      <c r="M25" s="54" t="e">
        <f t="shared" si="2"/>
        <v>#DIV/0!</v>
      </c>
    </row>
    <row r="26" spans="1:13" ht="15.75">
      <c r="A26" s="30">
        <v>32043</v>
      </c>
      <c r="B26" s="31" t="s">
        <v>159</v>
      </c>
      <c r="C26" s="32" t="s">
        <v>299</v>
      </c>
      <c r="D26" s="33">
        <v>1</v>
      </c>
      <c r="E26" s="31">
        <v>40</v>
      </c>
      <c r="F26" s="34">
        <f t="shared" si="0"/>
        <v>40</v>
      </c>
      <c r="G26" s="35"/>
      <c r="H26" s="36"/>
      <c r="I26" s="37"/>
      <c r="J26" s="38"/>
      <c r="K26" s="36"/>
      <c r="L26" s="53" t="e">
        <f t="shared" si="1"/>
        <v>#DIV/0!</v>
      </c>
      <c r="M26" s="54" t="e">
        <f t="shared" si="2"/>
        <v>#DIV/0!</v>
      </c>
    </row>
    <row r="27" spans="1:13" ht="15.75">
      <c r="A27" s="30">
        <v>51853</v>
      </c>
      <c r="B27" s="31" t="s">
        <v>159</v>
      </c>
      <c r="C27" s="32" t="s">
        <v>405</v>
      </c>
      <c r="D27" s="33">
        <v>1</v>
      </c>
      <c r="E27" s="31">
        <v>20</v>
      </c>
      <c r="F27" s="34">
        <f t="shared" si="0"/>
        <v>20</v>
      </c>
      <c r="G27" s="35"/>
      <c r="H27" s="36"/>
      <c r="I27" s="37"/>
      <c r="J27" s="38"/>
      <c r="K27" s="36"/>
      <c r="L27" s="53" t="e">
        <f t="shared" si="1"/>
        <v>#DIV/0!</v>
      </c>
      <c r="M27" s="54" t="e">
        <f t="shared" si="2"/>
        <v>#DIV/0!</v>
      </c>
    </row>
    <row r="28" spans="1:13" ht="15.75">
      <c r="A28" s="30">
        <v>51851</v>
      </c>
      <c r="B28" s="31" t="s">
        <v>159</v>
      </c>
      <c r="C28" s="32" t="s">
        <v>497</v>
      </c>
      <c r="D28" s="33">
        <v>1</v>
      </c>
      <c r="E28" s="31">
        <v>10</v>
      </c>
      <c r="F28" s="34">
        <f t="shared" si="0"/>
        <v>10</v>
      </c>
      <c r="G28" s="35"/>
      <c r="H28" s="36"/>
      <c r="I28" s="37"/>
      <c r="J28" s="38"/>
      <c r="K28" s="36"/>
      <c r="L28" s="53" t="e">
        <f t="shared" si="1"/>
        <v>#DIV/0!</v>
      </c>
      <c r="M28" s="54" t="e">
        <f t="shared" si="2"/>
        <v>#DIV/0!</v>
      </c>
    </row>
    <row r="29" spans="1:13" ht="15.75">
      <c r="A29" s="30">
        <v>52421</v>
      </c>
      <c r="B29" s="31" t="s">
        <v>159</v>
      </c>
      <c r="C29" s="32" t="s">
        <v>222</v>
      </c>
      <c r="D29" s="33">
        <v>1</v>
      </c>
      <c r="E29" s="31">
        <v>25</v>
      </c>
      <c r="F29" s="34">
        <f t="shared" si="0"/>
        <v>25</v>
      </c>
      <c r="G29" s="35"/>
      <c r="H29" s="36"/>
      <c r="I29" s="37"/>
      <c r="J29" s="38"/>
      <c r="K29" s="36"/>
      <c r="L29" s="53" t="e">
        <f t="shared" si="1"/>
        <v>#DIV/0!</v>
      </c>
      <c r="M29" s="54" t="e">
        <f t="shared" si="2"/>
        <v>#DIV/0!</v>
      </c>
    </row>
    <row r="30" spans="1:13" ht="15.75">
      <c r="A30" s="30">
        <v>32030</v>
      </c>
      <c r="B30" s="31" t="s">
        <v>159</v>
      </c>
      <c r="C30" s="32" t="s">
        <v>235</v>
      </c>
      <c r="D30" s="33">
        <v>1</v>
      </c>
      <c r="E30" s="31">
        <v>25</v>
      </c>
      <c r="F30" s="34">
        <f t="shared" si="0"/>
        <v>25</v>
      </c>
      <c r="G30" s="35"/>
      <c r="H30" s="36"/>
      <c r="I30" s="37"/>
      <c r="J30" s="38"/>
      <c r="K30" s="36"/>
      <c r="L30" s="53" t="e">
        <f t="shared" si="1"/>
        <v>#DIV/0!</v>
      </c>
      <c r="M30" s="54" t="e">
        <f t="shared" si="2"/>
        <v>#DIV/0!</v>
      </c>
    </row>
    <row r="31" spans="1:13" ht="15.75">
      <c r="A31" s="30">
        <v>52420</v>
      </c>
      <c r="B31" s="31" t="s">
        <v>159</v>
      </c>
      <c r="C31" s="32" t="s">
        <v>244</v>
      </c>
      <c r="D31" s="33">
        <v>1</v>
      </c>
      <c r="E31" s="31">
        <v>35</v>
      </c>
      <c r="F31" s="34">
        <f t="shared" si="0"/>
        <v>35</v>
      </c>
      <c r="G31" s="35"/>
      <c r="H31" s="36"/>
      <c r="I31" s="37"/>
      <c r="J31" s="38"/>
      <c r="K31" s="36"/>
      <c r="L31" s="53" t="e">
        <f t="shared" si="1"/>
        <v>#DIV/0!</v>
      </c>
      <c r="M31" s="54" t="e">
        <f t="shared" si="2"/>
        <v>#DIV/0!</v>
      </c>
    </row>
    <row r="32" spans="1:13" ht="15.75">
      <c r="A32" s="30">
        <v>52426</v>
      </c>
      <c r="B32" s="31" t="s">
        <v>159</v>
      </c>
      <c r="C32" s="32" t="s">
        <v>277</v>
      </c>
      <c r="D32" s="33">
        <v>1</v>
      </c>
      <c r="E32" s="31">
        <v>20</v>
      </c>
      <c r="F32" s="34">
        <f t="shared" si="0"/>
        <v>20</v>
      </c>
      <c r="G32" s="35"/>
      <c r="H32" s="36"/>
      <c r="I32" s="37"/>
      <c r="J32" s="38"/>
      <c r="K32" s="36"/>
      <c r="L32" s="53" t="e">
        <f t="shared" si="1"/>
        <v>#DIV/0!</v>
      </c>
      <c r="M32" s="54" t="e">
        <f t="shared" si="2"/>
        <v>#DIV/0!</v>
      </c>
    </row>
    <row r="33" spans="1:13" ht="15.75">
      <c r="A33" s="30">
        <v>52424</v>
      </c>
      <c r="B33" s="31" t="s">
        <v>159</v>
      </c>
      <c r="C33" s="32" t="s">
        <v>288</v>
      </c>
      <c r="D33" s="33">
        <v>1</v>
      </c>
      <c r="E33" s="31">
        <v>55</v>
      </c>
      <c r="F33" s="34">
        <f t="shared" si="0"/>
        <v>55</v>
      </c>
      <c r="G33" s="35"/>
      <c r="H33" s="36"/>
      <c r="I33" s="37"/>
      <c r="J33" s="38"/>
      <c r="K33" s="36"/>
      <c r="L33" s="53" t="e">
        <f t="shared" si="1"/>
        <v>#DIV/0!</v>
      </c>
      <c r="M33" s="54" t="e">
        <f t="shared" si="2"/>
        <v>#DIV/0!</v>
      </c>
    </row>
    <row r="34" spans="1:13" ht="15.75">
      <c r="A34" s="30">
        <v>32001</v>
      </c>
      <c r="B34" s="31" t="s">
        <v>159</v>
      </c>
      <c r="C34" s="32" t="s">
        <v>330</v>
      </c>
      <c r="D34" s="33">
        <v>1</v>
      </c>
      <c r="E34" s="31">
        <v>10</v>
      </c>
      <c r="F34" s="34">
        <f t="shared" si="0"/>
        <v>10</v>
      </c>
      <c r="G34" s="35"/>
      <c r="H34" s="36"/>
      <c r="I34" s="37"/>
      <c r="J34" s="38"/>
      <c r="K34" s="36"/>
      <c r="L34" s="53" t="e">
        <f t="shared" si="1"/>
        <v>#DIV/0!</v>
      </c>
      <c r="M34" s="54" t="e">
        <f t="shared" si="2"/>
        <v>#DIV/0!</v>
      </c>
    </row>
    <row r="35" spans="1:13" ht="15.75">
      <c r="A35" s="30">
        <v>32070</v>
      </c>
      <c r="B35" s="31" t="s">
        <v>159</v>
      </c>
      <c r="C35" s="32" t="s">
        <v>371</v>
      </c>
      <c r="D35" s="33">
        <v>1</v>
      </c>
      <c r="E35" s="31">
        <v>10</v>
      </c>
      <c r="F35" s="34">
        <f t="shared" si="0"/>
        <v>10</v>
      </c>
      <c r="G35" s="35"/>
      <c r="H35" s="36"/>
      <c r="I35" s="37"/>
      <c r="J35" s="38"/>
      <c r="K35" s="36"/>
      <c r="L35" s="53" t="e">
        <f t="shared" si="1"/>
        <v>#DIV/0!</v>
      </c>
      <c r="M35" s="54" t="e">
        <f t="shared" si="2"/>
        <v>#DIV/0!</v>
      </c>
    </row>
    <row r="36" spans="1:13" ht="15.75">
      <c r="A36" s="30">
        <v>32022</v>
      </c>
      <c r="B36" s="31" t="s">
        <v>159</v>
      </c>
      <c r="C36" s="32" t="s">
        <v>448</v>
      </c>
      <c r="D36" s="33">
        <v>1</v>
      </c>
      <c r="E36" s="31">
        <v>10</v>
      </c>
      <c r="F36" s="34">
        <f t="shared" si="0"/>
        <v>10</v>
      </c>
      <c r="G36" s="35"/>
      <c r="H36" s="36"/>
      <c r="I36" s="37"/>
      <c r="J36" s="38"/>
      <c r="K36" s="36"/>
      <c r="L36" s="53" t="e">
        <f t="shared" si="1"/>
        <v>#DIV/0!</v>
      </c>
      <c r="M36" s="54" t="e">
        <f t="shared" si="2"/>
        <v>#DIV/0!</v>
      </c>
    </row>
    <row r="37" spans="1:13" ht="15.75">
      <c r="A37" s="30">
        <v>52957</v>
      </c>
      <c r="B37" s="31" t="s">
        <v>159</v>
      </c>
      <c r="C37" s="32" t="s">
        <v>321</v>
      </c>
      <c r="D37" s="33">
        <v>1</v>
      </c>
      <c r="E37" s="31">
        <v>30</v>
      </c>
      <c r="F37" s="34">
        <f t="shared" si="0"/>
        <v>30</v>
      </c>
      <c r="G37" s="35"/>
      <c r="H37" s="36"/>
      <c r="I37" s="37"/>
      <c r="J37" s="38"/>
      <c r="K37" s="36"/>
      <c r="L37" s="53" t="e">
        <f t="shared" si="1"/>
        <v>#DIV/0!</v>
      </c>
      <c r="M37" s="54" t="e">
        <f t="shared" si="2"/>
        <v>#DIV/0!</v>
      </c>
    </row>
    <row r="38" spans="1:13" ht="15.75">
      <c r="A38" s="30">
        <v>52955</v>
      </c>
      <c r="B38" s="31" t="s">
        <v>159</v>
      </c>
      <c r="C38" s="32" t="s">
        <v>349</v>
      </c>
      <c r="D38" s="33">
        <v>1</v>
      </c>
      <c r="E38" s="31">
        <v>25</v>
      </c>
      <c r="F38" s="34">
        <f t="shared" si="0"/>
        <v>25</v>
      </c>
      <c r="G38" s="35"/>
      <c r="H38" s="36"/>
      <c r="I38" s="37"/>
      <c r="J38" s="38"/>
      <c r="K38" s="36"/>
      <c r="L38" s="53" t="e">
        <f t="shared" si="1"/>
        <v>#DIV/0!</v>
      </c>
      <c r="M38" s="54" t="e">
        <f t="shared" si="2"/>
        <v>#DIV/0!</v>
      </c>
    </row>
    <row r="39" spans="1:13" ht="15.75">
      <c r="A39" s="30">
        <v>8879</v>
      </c>
      <c r="B39" s="31" t="s">
        <v>159</v>
      </c>
      <c r="C39" s="32" t="s">
        <v>360</v>
      </c>
      <c r="D39" s="33">
        <v>1</v>
      </c>
      <c r="E39" s="31">
        <v>35</v>
      </c>
      <c r="F39" s="34">
        <f t="shared" si="0"/>
        <v>35</v>
      </c>
      <c r="G39" s="35"/>
      <c r="H39" s="36"/>
      <c r="I39" s="37"/>
      <c r="J39" s="38"/>
      <c r="K39" s="36"/>
      <c r="L39" s="53" t="e">
        <f t="shared" si="1"/>
        <v>#DIV/0!</v>
      </c>
      <c r="M39" s="54" t="e">
        <f t="shared" si="2"/>
        <v>#DIV/0!</v>
      </c>
    </row>
    <row r="40" spans="1:13" ht="15.75">
      <c r="A40" s="30">
        <v>52959</v>
      </c>
      <c r="B40" s="31" t="s">
        <v>159</v>
      </c>
      <c r="C40" s="32" t="s">
        <v>441</v>
      </c>
      <c r="D40" s="33">
        <v>1</v>
      </c>
      <c r="E40" s="31">
        <v>10</v>
      </c>
      <c r="F40" s="34">
        <f t="shared" si="0"/>
        <v>10</v>
      </c>
      <c r="G40" s="35"/>
      <c r="H40" s="36"/>
      <c r="I40" s="37"/>
      <c r="J40" s="38"/>
      <c r="K40" s="36"/>
      <c r="L40" s="53" t="e">
        <f t="shared" si="1"/>
        <v>#DIV/0!</v>
      </c>
      <c r="M40" s="54" t="e">
        <f t="shared" si="2"/>
        <v>#DIV/0!</v>
      </c>
    </row>
    <row r="41" spans="1:13" ht="15.75">
      <c r="A41" s="30">
        <v>48383</v>
      </c>
      <c r="B41" s="31" t="s">
        <v>159</v>
      </c>
      <c r="C41" s="32" t="s">
        <v>449</v>
      </c>
      <c r="D41" s="33">
        <v>1</v>
      </c>
      <c r="E41" s="31">
        <v>15</v>
      </c>
      <c r="F41" s="34">
        <f t="shared" si="0"/>
        <v>15</v>
      </c>
      <c r="G41" s="35"/>
      <c r="H41" s="36"/>
      <c r="I41" s="37"/>
      <c r="J41" s="38"/>
      <c r="K41" s="36"/>
      <c r="L41" s="53" t="e">
        <f t="shared" si="1"/>
        <v>#DIV/0!</v>
      </c>
      <c r="M41" s="54" t="e">
        <f t="shared" si="2"/>
        <v>#DIV/0!</v>
      </c>
    </row>
    <row r="42" spans="1:13" ht="15.75">
      <c r="A42" s="30">
        <v>21822</v>
      </c>
      <c r="B42" s="31" t="s">
        <v>159</v>
      </c>
      <c r="C42" s="32" t="s">
        <v>252</v>
      </c>
      <c r="D42" s="33">
        <v>1</v>
      </c>
      <c r="E42" s="31">
        <v>40</v>
      </c>
      <c r="F42" s="34">
        <f t="shared" si="0"/>
        <v>40</v>
      </c>
      <c r="G42" s="35"/>
      <c r="H42" s="36"/>
      <c r="I42" s="37"/>
      <c r="J42" s="38"/>
      <c r="K42" s="36"/>
      <c r="L42" s="53" t="e">
        <f t="shared" si="1"/>
        <v>#DIV/0!</v>
      </c>
      <c r="M42" s="54" t="e">
        <f t="shared" si="2"/>
        <v>#DIV/0!</v>
      </c>
    </row>
    <row r="43" spans="1:13" ht="15.75">
      <c r="A43" s="30">
        <v>21826</v>
      </c>
      <c r="B43" s="31" t="s">
        <v>159</v>
      </c>
      <c r="C43" s="32" t="s">
        <v>256</v>
      </c>
      <c r="D43" s="33">
        <v>1</v>
      </c>
      <c r="E43" s="31">
        <v>35</v>
      </c>
      <c r="F43" s="34">
        <f t="shared" si="0"/>
        <v>35</v>
      </c>
      <c r="G43" s="35"/>
      <c r="H43" s="36"/>
      <c r="I43" s="37"/>
      <c r="J43" s="38"/>
      <c r="K43" s="36"/>
      <c r="L43" s="53" t="e">
        <f t="shared" si="1"/>
        <v>#DIV/0!</v>
      </c>
      <c r="M43" s="54" t="e">
        <f t="shared" si="2"/>
        <v>#DIV/0!</v>
      </c>
    </row>
    <row r="44" spans="1:13" ht="15.75">
      <c r="A44" s="30">
        <v>56035</v>
      </c>
      <c r="B44" s="31" t="s">
        <v>159</v>
      </c>
      <c r="C44" s="32" t="s">
        <v>292</v>
      </c>
      <c r="D44" s="33">
        <v>1</v>
      </c>
      <c r="E44" s="31">
        <v>60</v>
      </c>
      <c r="F44" s="34">
        <f t="shared" si="0"/>
        <v>60</v>
      </c>
      <c r="G44" s="35"/>
      <c r="H44" s="36"/>
      <c r="I44" s="37"/>
      <c r="J44" s="38"/>
      <c r="K44" s="36"/>
      <c r="L44" s="53" t="e">
        <f t="shared" si="1"/>
        <v>#DIV/0!</v>
      </c>
      <c r="M44" s="54" t="e">
        <f t="shared" si="2"/>
        <v>#DIV/0!</v>
      </c>
    </row>
    <row r="45" spans="1:13" ht="15.75">
      <c r="A45" s="30">
        <v>21622</v>
      </c>
      <c r="B45" s="31" t="s">
        <v>159</v>
      </c>
      <c r="C45" s="32" t="s">
        <v>314</v>
      </c>
      <c r="D45" s="33">
        <v>1</v>
      </c>
      <c r="E45" s="31">
        <v>30</v>
      </c>
      <c r="F45" s="34">
        <f t="shared" si="0"/>
        <v>30</v>
      </c>
      <c r="G45" s="35"/>
      <c r="H45" s="36"/>
      <c r="I45" s="37"/>
      <c r="J45" s="38"/>
      <c r="K45" s="36"/>
      <c r="L45" s="53" t="e">
        <f t="shared" si="1"/>
        <v>#DIV/0!</v>
      </c>
      <c r="M45" s="54" t="e">
        <f t="shared" si="2"/>
        <v>#DIV/0!</v>
      </c>
    </row>
    <row r="46" spans="1:13" ht="15.75">
      <c r="A46" s="30">
        <v>9551</v>
      </c>
      <c r="B46" s="31" t="s">
        <v>159</v>
      </c>
      <c r="C46" s="32" t="s">
        <v>345</v>
      </c>
      <c r="D46" s="33">
        <v>1</v>
      </c>
      <c r="E46" s="31">
        <v>20</v>
      </c>
      <c r="F46" s="34">
        <f t="shared" si="0"/>
        <v>20</v>
      </c>
      <c r="G46" s="35"/>
      <c r="H46" s="36"/>
      <c r="I46" s="37"/>
      <c r="J46" s="38"/>
      <c r="K46" s="36"/>
      <c r="L46" s="53" t="e">
        <f t="shared" si="1"/>
        <v>#DIV/0!</v>
      </c>
      <c r="M46" s="54" t="e">
        <f t="shared" si="2"/>
        <v>#DIV/0!</v>
      </c>
    </row>
    <row r="47" spans="1:13" ht="15.75">
      <c r="A47" s="30">
        <v>56034</v>
      </c>
      <c r="B47" s="31" t="s">
        <v>159</v>
      </c>
      <c r="C47" s="32" t="s">
        <v>379</v>
      </c>
      <c r="D47" s="33">
        <v>1</v>
      </c>
      <c r="E47" s="31">
        <v>20</v>
      </c>
      <c r="F47" s="34">
        <f t="shared" si="0"/>
        <v>20</v>
      </c>
      <c r="G47" s="35"/>
      <c r="H47" s="36"/>
      <c r="I47" s="37"/>
      <c r="J47" s="38"/>
      <c r="K47" s="36"/>
      <c r="L47" s="53" t="e">
        <f t="shared" si="1"/>
        <v>#DIV/0!</v>
      </c>
      <c r="M47" s="54" t="e">
        <f t="shared" si="2"/>
        <v>#DIV/0!</v>
      </c>
    </row>
    <row r="48" spans="1:13" ht="15.75">
      <c r="A48" s="30">
        <v>9532</v>
      </c>
      <c r="B48" s="31" t="s">
        <v>159</v>
      </c>
      <c r="C48" s="32" t="s">
        <v>467</v>
      </c>
      <c r="D48" s="33">
        <v>1</v>
      </c>
      <c r="E48" s="31">
        <v>10</v>
      </c>
      <c r="F48" s="34">
        <f t="shared" si="0"/>
        <v>10</v>
      </c>
      <c r="G48" s="35"/>
      <c r="H48" s="36"/>
      <c r="I48" s="37"/>
      <c r="J48" s="38"/>
      <c r="K48" s="36"/>
      <c r="L48" s="53" t="e">
        <f t="shared" si="1"/>
        <v>#DIV/0!</v>
      </c>
      <c r="M48" s="54" t="e">
        <f t="shared" si="2"/>
        <v>#DIV/0!</v>
      </c>
    </row>
    <row r="49" spans="1:13" ht="15.75">
      <c r="A49" s="30">
        <v>90408</v>
      </c>
      <c r="B49" s="31" t="s">
        <v>159</v>
      </c>
      <c r="C49" s="32" t="s">
        <v>511</v>
      </c>
      <c r="D49" s="33">
        <v>1</v>
      </c>
      <c r="E49" s="31">
        <v>10</v>
      </c>
      <c r="F49" s="34">
        <f t="shared" si="0"/>
        <v>10</v>
      </c>
      <c r="G49" s="35"/>
      <c r="H49" s="36"/>
      <c r="I49" s="37"/>
      <c r="J49" s="38"/>
      <c r="K49" s="36"/>
      <c r="L49" s="53" t="e">
        <f t="shared" si="1"/>
        <v>#DIV/0!</v>
      </c>
      <c r="M49" s="54" t="e">
        <f t="shared" si="2"/>
        <v>#DIV/0!</v>
      </c>
    </row>
    <row r="50" spans="1:13" ht="15.75">
      <c r="A50" s="30">
        <v>21322</v>
      </c>
      <c r="B50" s="31" t="s">
        <v>159</v>
      </c>
      <c r="C50" s="32" t="s">
        <v>558</v>
      </c>
      <c r="D50" s="33">
        <v>1</v>
      </c>
      <c r="E50" s="31">
        <v>15</v>
      </c>
      <c r="F50" s="34">
        <f t="shared" si="0"/>
        <v>15</v>
      </c>
      <c r="G50" s="35"/>
      <c r="H50" s="36"/>
      <c r="I50" s="37"/>
      <c r="J50" s="38"/>
      <c r="K50" s="36"/>
      <c r="L50" s="53" t="e">
        <f t="shared" si="1"/>
        <v>#DIV/0!</v>
      </c>
      <c r="M50" s="54" t="e">
        <f t="shared" si="2"/>
        <v>#DIV/0!</v>
      </c>
    </row>
    <row r="51" spans="1:13" ht="15.75">
      <c r="A51" s="30">
        <v>17322</v>
      </c>
      <c r="B51" s="31" t="s">
        <v>159</v>
      </c>
      <c r="C51" s="32" t="s">
        <v>572</v>
      </c>
      <c r="D51" s="33">
        <v>1</v>
      </c>
      <c r="E51" s="31">
        <v>20</v>
      </c>
      <c r="F51" s="34">
        <f t="shared" si="0"/>
        <v>20</v>
      </c>
      <c r="G51" s="35"/>
      <c r="H51" s="36"/>
      <c r="I51" s="37"/>
      <c r="J51" s="38"/>
      <c r="K51" s="36"/>
      <c r="L51" s="53" t="e">
        <f t="shared" si="1"/>
        <v>#DIV/0!</v>
      </c>
      <c r="M51" s="54" t="e">
        <f t="shared" si="2"/>
        <v>#DIV/0!</v>
      </c>
    </row>
    <row r="52" spans="1:13" ht="15.75">
      <c r="A52" s="30">
        <v>17325</v>
      </c>
      <c r="B52" s="31" t="s">
        <v>159</v>
      </c>
      <c r="C52" s="32" t="s">
        <v>600</v>
      </c>
      <c r="D52" s="33">
        <v>1</v>
      </c>
      <c r="E52" s="31">
        <v>10</v>
      </c>
      <c r="F52" s="34">
        <f t="shared" si="0"/>
        <v>10</v>
      </c>
      <c r="G52" s="35"/>
      <c r="H52" s="36"/>
      <c r="I52" s="37"/>
      <c r="J52" s="38"/>
      <c r="K52" s="36"/>
      <c r="L52" s="53" t="e">
        <f t="shared" si="1"/>
        <v>#DIV/0!</v>
      </c>
      <c r="M52" s="54" t="e">
        <f t="shared" si="2"/>
        <v>#DIV/0!</v>
      </c>
    </row>
    <row r="53" spans="1:13" ht="15.75">
      <c r="A53" s="30">
        <v>90467</v>
      </c>
      <c r="B53" s="31" t="s">
        <v>159</v>
      </c>
      <c r="C53" s="32" t="s">
        <v>260</v>
      </c>
      <c r="D53" s="33">
        <v>1</v>
      </c>
      <c r="E53" s="31">
        <v>94</v>
      </c>
      <c r="F53" s="34">
        <f t="shared" si="0"/>
        <v>94</v>
      </c>
      <c r="G53" s="35"/>
      <c r="H53" s="36"/>
      <c r="I53" s="37"/>
      <c r="J53" s="38"/>
      <c r="K53" s="36"/>
      <c r="L53" s="53" t="e">
        <f t="shared" si="1"/>
        <v>#DIV/0!</v>
      </c>
      <c r="M53" s="54" t="e">
        <f t="shared" si="2"/>
        <v>#DIV/0!</v>
      </c>
    </row>
    <row r="54" spans="1:13" ht="15.75">
      <c r="A54" s="30">
        <v>90464</v>
      </c>
      <c r="B54" s="31" t="s">
        <v>159</v>
      </c>
      <c r="C54" s="32" t="s">
        <v>310</v>
      </c>
      <c r="D54" s="33">
        <v>1</v>
      </c>
      <c r="E54" s="31">
        <v>45</v>
      </c>
      <c r="F54" s="34">
        <f t="shared" si="0"/>
        <v>45</v>
      </c>
      <c r="G54" s="35"/>
      <c r="H54" s="36"/>
      <c r="I54" s="37"/>
      <c r="J54" s="38"/>
      <c r="K54" s="36"/>
      <c r="L54" s="53" t="e">
        <f t="shared" si="1"/>
        <v>#DIV/0!</v>
      </c>
      <c r="M54" s="54" t="e">
        <f t="shared" si="2"/>
        <v>#DIV/0!</v>
      </c>
    </row>
    <row r="55" spans="1:13" ht="15.75">
      <c r="A55" s="30">
        <v>51810</v>
      </c>
      <c r="B55" s="31" t="s">
        <v>159</v>
      </c>
      <c r="C55" s="32" t="s">
        <v>407</v>
      </c>
      <c r="D55" s="33">
        <v>1</v>
      </c>
      <c r="E55" s="31">
        <v>30</v>
      </c>
      <c r="F55" s="34">
        <f t="shared" si="0"/>
        <v>30</v>
      </c>
      <c r="G55" s="35"/>
      <c r="H55" s="36"/>
      <c r="I55" s="37"/>
      <c r="J55" s="38"/>
      <c r="K55" s="36"/>
      <c r="L55" s="53" t="e">
        <f t="shared" si="1"/>
        <v>#DIV/0!</v>
      </c>
      <c r="M55" s="54" t="e">
        <f t="shared" si="2"/>
        <v>#DIV/0!</v>
      </c>
    </row>
    <row r="56" spans="1:13" ht="15.75">
      <c r="A56" s="30">
        <v>51802</v>
      </c>
      <c r="B56" s="31" t="s">
        <v>159</v>
      </c>
      <c r="C56" s="32" t="s">
        <v>456</v>
      </c>
      <c r="D56" s="33">
        <v>1</v>
      </c>
      <c r="E56" s="31">
        <v>35</v>
      </c>
      <c r="F56" s="34">
        <f t="shared" si="0"/>
        <v>35</v>
      </c>
      <c r="G56" s="35"/>
      <c r="H56" s="36"/>
      <c r="I56" s="37"/>
      <c r="J56" s="38"/>
      <c r="K56" s="36"/>
      <c r="L56" s="53" t="e">
        <f t="shared" si="1"/>
        <v>#DIV/0!</v>
      </c>
      <c r="M56" s="54" t="e">
        <f t="shared" si="2"/>
        <v>#DIV/0!</v>
      </c>
    </row>
    <row r="57" spans="1:13" ht="15.75">
      <c r="A57" s="30">
        <v>52075</v>
      </c>
      <c r="B57" s="31" t="s">
        <v>159</v>
      </c>
      <c r="C57" s="32" t="s">
        <v>459</v>
      </c>
      <c r="D57" s="33">
        <v>1</v>
      </c>
      <c r="E57" s="31">
        <v>25</v>
      </c>
      <c r="F57" s="34">
        <f t="shared" si="0"/>
        <v>25</v>
      </c>
      <c r="G57" s="35"/>
      <c r="H57" s="36"/>
      <c r="I57" s="37"/>
      <c r="J57" s="38"/>
      <c r="K57" s="36"/>
      <c r="L57" s="53" t="e">
        <f t="shared" si="1"/>
        <v>#DIV/0!</v>
      </c>
      <c r="M57" s="54" t="e">
        <f t="shared" si="2"/>
        <v>#DIV/0!</v>
      </c>
    </row>
    <row r="58" spans="1:13" ht="15.75">
      <c r="A58" s="30">
        <v>51860</v>
      </c>
      <c r="B58" s="31" t="s">
        <v>159</v>
      </c>
      <c r="C58" s="32" t="s">
        <v>465</v>
      </c>
      <c r="D58" s="33">
        <v>1</v>
      </c>
      <c r="E58" s="31">
        <v>80</v>
      </c>
      <c r="F58" s="34">
        <f t="shared" si="0"/>
        <v>80</v>
      </c>
      <c r="G58" s="35"/>
      <c r="H58" s="36"/>
      <c r="I58" s="37"/>
      <c r="J58" s="38"/>
      <c r="K58" s="36"/>
      <c r="L58" s="53" t="e">
        <f t="shared" si="1"/>
        <v>#DIV/0!</v>
      </c>
      <c r="M58" s="54" t="e">
        <f t="shared" si="2"/>
        <v>#DIV/0!</v>
      </c>
    </row>
    <row r="59" spans="1:13" ht="15.75">
      <c r="A59" s="30">
        <v>90469</v>
      </c>
      <c r="B59" s="31" t="s">
        <v>159</v>
      </c>
      <c r="C59" s="32" t="s">
        <v>471</v>
      </c>
      <c r="D59" s="33">
        <v>1</v>
      </c>
      <c r="E59" s="31">
        <v>25</v>
      </c>
      <c r="F59" s="34">
        <f t="shared" si="0"/>
        <v>25</v>
      </c>
      <c r="G59" s="35"/>
      <c r="H59" s="36"/>
      <c r="I59" s="37"/>
      <c r="J59" s="38"/>
      <c r="K59" s="36"/>
      <c r="L59" s="53" t="e">
        <f t="shared" si="1"/>
        <v>#DIV/0!</v>
      </c>
      <c r="M59" s="54" t="e">
        <f t="shared" si="2"/>
        <v>#DIV/0!</v>
      </c>
    </row>
    <row r="60" spans="1:13" ht="15.75">
      <c r="A60" s="30">
        <v>90474</v>
      </c>
      <c r="B60" s="31" t="s">
        <v>159</v>
      </c>
      <c r="C60" s="32" t="s">
        <v>474</v>
      </c>
      <c r="D60" s="33">
        <v>1</v>
      </c>
      <c r="E60" s="31">
        <v>30</v>
      </c>
      <c r="F60" s="34">
        <f t="shared" si="0"/>
        <v>30</v>
      </c>
      <c r="G60" s="35"/>
      <c r="H60" s="36"/>
      <c r="I60" s="37"/>
      <c r="J60" s="38"/>
      <c r="K60" s="36"/>
      <c r="L60" s="53" t="e">
        <f t="shared" si="1"/>
        <v>#DIV/0!</v>
      </c>
      <c r="M60" s="54" t="e">
        <f t="shared" si="2"/>
        <v>#DIV/0!</v>
      </c>
    </row>
    <row r="61" spans="1:13" ht="15.75">
      <c r="A61" s="30">
        <v>4988</v>
      </c>
      <c r="B61" s="31" t="s">
        <v>159</v>
      </c>
      <c r="C61" s="32" t="s">
        <v>494</v>
      </c>
      <c r="D61" s="33">
        <v>1</v>
      </c>
      <c r="E61" s="31">
        <v>20</v>
      </c>
      <c r="F61" s="34">
        <f t="shared" si="0"/>
        <v>20</v>
      </c>
      <c r="G61" s="35"/>
      <c r="H61" s="36"/>
      <c r="I61" s="37"/>
      <c r="J61" s="38"/>
      <c r="K61" s="36"/>
      <c r="L61" s="53" t="e">
        <f t="shared" si="1"/>
        <v>#DIV/0!</v>
      </c>
      <c r="M61" s="54" t="e">
        <f t="shared" si="2"/>
        <v>#DIV/0!</v>
      </c>
    </row>
    <row r="62" spans="1:13" ht="15.75">
      <c r="A62" s="30">
        <v>90477</v>
      </c>
      <c r="B62" s="31" t="s">
        <v>159</v>
      </c>
      <c r="C62" s="32" t="s">
        <v>503</v>
      </c>
      <c r="D62" s="33">
        <v>1</v>
      </c>
      <c r="E62" s="31">
        <v>10</v>
      </c>
      <c r="F62" s="34">
        <f t="shared" si="0"/>
        <v>10</v>
      </c>
      <c r="G62" s="35"/>
      <c r="H62" s="36"/>
      <c r="I62" s="37"/>
      <c r="J62" s="38"/>
      <c r="K62" s="36"/>
      <c r="L62" s="53" t="e">
        <f t="shared" si="1"/>
        <v>#DIV/0!</v>
      </c>
      <c r="M62" s="54" t="e">
        <f t="shared" si="2"/>
        <v>#DIV/0!</v>
      </c>
    </row>
    <row r="63" spans="1:13" ht="15.75">
      <c r="A63" s="30">
        <v>51812</v>
      </c>
      <c r="B63" s="31" t="s">
        <v>159</v>
      </c>
      <c r="C63" s="32" t="s">
        <v>521</v>
      </c>
      <c r="D63" s="33">
        <v>1</v>
      </c>
      <c r="E63" s="31">
        <v>40</v>
      </c>
      <c r="F63" s="34">
        <f t="shared" si="0"/>
        <v>40</v>
      </c>
      <c r="G63" s="35"/>
      <c r="H63" s="36"/>
      <c r="I63" s="37"/>
      <c r="J63" s="38"/>
      <c r="K63" s="36"/>
      <c r="L63" s="53" t="e">
        <f t="shared" si="1"/>
        <v>#DIV/0!</v>
      </c>
      <c r="M63" s="54" t="e">
        <f t="shared" si="2"/>
        <v>#DIV/0!</v>
      </c>
    </row>
    <row r="64" spans="1:13" ht="15.75">
      <c r="A64" s="30">
        <v>90473</v>
      </c>
      <c r="B64" s="31" t="s">
        <v>159</v>
      </c>
      <c r="C64" s="32" t="s">
        <v>523</v>
      </c>
      <c r="D64" s="33">
        <v>1</v>
      </c>
      <c r="E64" s="31">
        <v>25</v>
      </c>
      <c r="F64" s="34">
        <f t="shared" si="0"/>
        <v>25</v>
      </c>
      <c r="G64" s="35"/>
      <c r="H64" s="36"/>
      <c r="I64" s="37"/>
      <c r="J64" s="38"/>
      <c r="K64" s="36"/>
      <c r="L64" s="53" t="e">
        <f t="shared" si="1"/>
        <v>#DIV/0!</v>
      </c>
      <c r="M64" s="54" t="e">
        <f t="shared" si="2"/>
        <v>#DIV/0!</v>
      </c>
    </row>
    <row r="65" spans="1:13" ht="15.75">
      <c r="A65" s="30">
        <v>51899</v>
      </c>
      <c r="B65" s="31" t="s">
        <v>159</v>
      </c>
      <c r="C65" s="32" t="s">
        <v>528</v>
      </c>
      <c r="D65" s="33">
        <v>1</v>
      </c>
      <c r="E65" s="31">
        <v>10</v>
      </c>
      <c r="F65" s="34">
        <f t="shared" si="0"/>
        <v>10</v>
      </c>
      <c r="G65" s="35"/>
      <c r="H65" s="36"/>
      <c r="I65" s="37"/>
      <c r="J65" s="38"/>
      <c r="K65" s="36"/>
      <c r="L65" s="53" t="e">
        <f t="shared" si="1"/>
        <v>#DIV/0!</v>
      </c>
      <c r="M65" s="54" t="e">
        <f t="shared" si="2"/>
        <v>#DIV/0!</v>
      </c>
    </row>
    <row r="66" spans="1:13" ht="15.75">
      <c r="A66" s="30">
        <v>51861</v>
      </c>
      <c r="B66" s="31" t="s">
        <v>159</v>
      </c>
      <c r="C66" s="32" t="s">
        <v>550</v>
      </c>
      <c r="D66" s="33">
        <v>1</v>
      </c>
      <c r="E66" s="31">
        <v>20</v>
      </c>
      <c r="F66" s="34">
        <f t="shared" si="0"/>
        <v>20</v>
      </c>
      <c r="G66" s="35"/>
      <c r="H66" s="36"/>
      <c r="I66" s="37"/>
      <c r="J66" s="38"/>
      <c r="K66" s="36"/>
      <c r="L66" s="53" t="e">
        <f t="shared" si="1"/>
        <v>#DIV/0!</v>
      </c>
      <c r="M66" s="54" t="e">
        <f t="shared" si="2"/>
        <v>#DIV/0!</v>
      </c>
    </row>
    <row r="67" spans="1:13" ht="15.75">
      <c r="A67" s="30">
        <v>90472</v>
      </c>
      <c r="B67" s="31" t="s">
        <v>159</v>
      </c>
      <c r="C67" s="32" t="s">
        <v>622</v>
      </c>
      <c r="D67" s="33">
        <v>1</v>
      </c>
      <c r="E67" s="31">
        <v>15</v>
      </c>
      <c r="F67" s="34">
        <f t="shared" si="0"/>
        <v>15</v>
      </c>
      <c r="G67" s="35"/>
      <c r="H67" s="36"/>
      <c r="I67" s="37"/>
      <c r="J67" s="38"/>
      <c r="K67" s="36"/>
      <c r="L67" s="53" t="e">
        <f t="shared" si="1"/>
        <v>#DIV/0!</v>
      </c>
      <c r="M67" s="54" t="e">
        <f t="shared" si="2"/>
        <v>#DIV/0!</v>
      </c>
    </row>
    <row r="68" spans="1:13" ht="15.75">
      <c r="A68" s="30">
        <v>4919</v>
      </c>
      <c r="B68" s="31" t="s">
        <v>159</v>
      </c>
      <c r="C68" s="32" t="s">
        <v>632</v>
      </c>
      <c r="D68" s="33">
        <v>1</v>
      </c>
      <c r="E68" s="31">
        <v>10</v>
      </c>
      <c r="F68" s="34">
        <f t="shared" si="0"/>
        <v>10</v>
      </c>
      <c r="G68" s="35"/>
      <c r="H68" s="36"/>
      <c r="I68" s="37"/>
      <c r="J68" s="38"/>
      <c r="K68" s="36"/>
      <c r="L68" s="53" t="e">
        <f t="shared" si="1"/>
        <v>#DIV/0!</v>
      </c>
      <c r="M68" s="54" t="e">
        <f t="shared" si="2"/>
        <v>#DIV/0!</v>
      </c>
    </row>
    <row r="69" spans="1:13" ht="15.75">
      <c r="A69" s="30">
        <v>51814</v>
      </c>
      <c r="B69" s="31" t="s">
        <v>159</v>
      </c>
      <c r="C69" s="32" t="s">
        <v>635</v>
      </c>
      <c r="D69" s="33">
        <v>1</v>
      </c>
      <c r="E69" s="31">
        <v>10</v>
      </c>
      <c r="F69" s="34">
        <f t="shared" si="0"/>
        <v>10</v>
      </c>
      <c r="G69" s="35"/>
      <c r="H69" s="36"/>
      <c r="I69" s="37"/>
      <c r="J69" s="38"/>
      <c r="K69" s="36"/>
      <c r="L69" s="53" t="e">
        <f t="shared" si="1"/>
        <v>#DIV/0!</v>
      </c>
      <c r="M69" s="54" t="e">
        <f t="shared" si="2"/>
        <v>#DIV/0!</v>
      </c>
    </row>
    <row r="70" spans="1:13" ht="15.75">
      <c r="A70" s="30">
        <v>90470</v>
      </c>
      <c r="B70" s="31" t="s">
        <v>159</v>
      </c>
      <c r="C70" s="32" t="s">
        <v>638</v>
      </c>
      <c r="D70" s="33">
        <v>1</v>
      </c>
      <c r="E70" s="31">
        <v>10</v>
      </c>
      <c r="F70" s="34">
        <f t="shared" si="0"/>
        <v>10</v>
      </c>
      <c r="G70" s="35"/>
      <c r="H70" s="36"/>
      <c r="I70" s="37"/>
      <c r="J70" s="38"/>
      <c r="K70" s="36"/>
      <c r="L70" s="53" t="e">
        <f t="shared" si="1"/>
        <v>#DIV/0!</v>
      </c>
      <c r="M70" s="54" t="e">
        <f t="shared" si="2"/>
        <v>#DIV/0!</v>
      </c>
    </row>
    <row r="71" spans="1:13" ht="15.75">
      <c r="A71" s="30">
        <v>51892</v>
      </c>
      <c r="B71" s="31" t="s">
        <v>159</v>
      </c>
      <c r="C71" s="32" t="s">
        <v>227</v>
      </c>
      <c r="D71" s="33">
        <v>1</v>
      </c>
      <c r="E71" s="31">
        <v>35</v>
      </c>
      <c r="F71" s="34">
        <f t="shared" si="0"/>
        <v>35</v>
      </c>
      <c r="G71" s="35"/>
      <c r="H71" s="36"/>
      <c r="I71" s="37"/>
      <c r="J71" s="38"/>
      <c r="K71" s="36"/>
      <c r="L71" s="53" t="e">
        <f t="shared" si="1"/>
        <v>#DIV/0!</v>
      </c>
      <c r="M71" s="54" t="e">
        <f t="shared" si="2"/>
        <v>#DIV/0!</v>
      </c>
    </row>
    <row r="72" spans="1:13" ht="15.75">
      <c r="A72" s="30">
        <v>10828</v>
      </c>
      <c r="B72" s="31" t="s">
        <v>159</v>
      </c>
      <c r="C72" s="32" t="s">
        <v>275</v>
      </c>
      <c r="D72" s="33">
        <v>1</v>
      </c>
      <c r="E72" s="31">
        <v>25</v>
      </c>
      <c r="F72" s="34">
        <f t="shared" ref="F72:F135" si="3">E72*D72</f>
        <v>25</v>
      </c>
      <c r="G72" s="35"/>
      <c r="H72" s="36"/>
      <c r="I72" s="37"/>
      <c r="J72" s="38"/>
      <c r="K72" s="36"/>
      <c r="L72" s="53" t="e">
        <f t="shared" ref="L72:L135" si="4">K72/J72</f>
        <v>#DIV/0!</v>
      </c>
      <c r="M72" s="54" t="e">
        <f t="shared" ref="M72:M135" si="5">L72*F72</f>
        <v>#DIV/0!</v>
      </c>
    </row>
    <row r="73" spans="1:13" ht="15.75">
      <c r="A73" s="30">
        <v>51891</v>
      </c>
      <c r="B73" s="31" t="s">
        <v>159</v>
      </c>
      <c r="C73" s="32" t="s">
        <v>380</v>
      </c>
      <c r="D73" s="33">
        <v>1</v>
      </c>
      <c r="E73" s="31">
        <v>11</v>
      </c>
      <c r="F73" s="34">
        <f t="shared" si="3"/>
        <v>11</v>
      </c>
      <c r="G73" s="35"/>
      <c r="H73" s="36"/>
      <c r="I73" s="37"/>
      <c r="J73" s="38"/>
      <c r="K73" s="36"/>
      <c r="L73" s="53" t="e">
        <f t="shared" si="4"/>
        <v>#DIV/0!</v>
      </c>
      <c r="M73" s="54" t="e">
        <f t="shared" si="5"/>
        <v>#DIV/0!</v>
      </c>
    </row>
    <row r="74" spans="1:13" ht="15.75">
      <c r="A74" s="30">
        <v>89921</v>
      </c>
      <c r="B74" s="31" t="s">
        <v>159</v>
      </c>
      <c r="C74" s="32" t="s">
        <v>317</v>
      </c>
      <c r="D74" s="33">
        <v>1</v>
      </c>
      <c r="E74" s="31">
        <v>10</v>
      </c>
      <c r="F74" s="34">
        <f t="shared" si="3"/>
        <v>10</v>
      </c>
      <c r="G74" s="35"/>
      <c r="H74" s="36"/>
      <c r="I74" s="37"/>
      <c r="J74" s="38"/>
      <c r="K74" s="36"/>
      <c r="L74" s="53" t="e">
        <f t="shared" si="4"/>
        <v>#DIV/0!</v>
      </c>
      <c r="M74" s="54" t="e">
        <f t="shared" si="5"/>
        <v>#DIV/0!</v>
      </c>
    </row>
    <row r="75" spans="1:13" ht="15.75">
      <c r="A75" s="30">
        <v>436</v>
      </c>
      <c r="B75" s="31" t="s">
        <v>159</v>
      </c>
      <c r="C75" s="32" t="s">
        <v>311</v>
      </c>
      <c r="D75" s="33">
        <v>1</v>
      </c>
      <c r="E75" s="31">
        <v>75</v>
      </c>
      <c r="F75" s="34">
        <f t="shared" si="3"/>
        <v>75</v>
      </c>
      <c r="G75" s="35"/>
      <c r="H75" s="36"/>
      <c r="I75" s="37"/>
      <c r="J75" s="38"/>
      <c r="K75" s="36"/>
      <c r="L75" s="53" t="e">
        <f t="shared" si="4"/>
        <v>#DIV/0!</v>
      </c>
      <c r="M75" s="54" t="e">
        <f t="shared" si="5"/>
        <v>#DIV/0!</v>
      </c>
    </row>
    <row r="76" spans="1:13" ht="15.75">
      <c r="A76" s="30">
        <v>57648</v>
      </c>
      <c r="B76" s="31" t="s">
        <v>159</v>
      </c>
      <c r="C76" s="32" t="s">
        <v>432</v>
      </c>
      <c r="D76" s="33">
        <v>1</v>
      </c>
      <c r="E76" s="31">
        <v>12</v>
      </c>
      <c r="F76" s="34">
        <f t="shared" si="3"/>
        <v>12</v>
      </c>
      <c r="G76" s="35"/>
      <c r="H76" s="36"/>
      <c r="I76" s="37"/>
      <c r="J76" s="38"/>
      <c r="K76" s="36"/>
      <c r="L76" s="53" t="e">
        <f t="shared" si="4"/>
        <v>#DIV/0!</v>
      </c>
      <c r="M76" s="54" t="e">
        <f t="shared" si="5"/>
        <v>#DIV/0!</v>
      </c>
    </row>
    <row r="77" spans="1:13" ht="15.75">
      <c r="A77" s="30">
        <v>581</v>
      </c>
      <c r="B77" s="31" t="s">
        <v>159</v>
      </c>
      <c r="C77" s="32" t="s">
        <v>633</v>
      </c>
      <c r="D77" s="33">
        <v>1</v>
      </c>
      <c r="E77" s="31">
        <v>10</v>
      </c>
      <c r="F77" s="34">
        <f t="shared" si="3"/>
        <v>10</v>
      </c>
      <c r="G77" s="35"/>
      <c r="H77" s="36"/>
      <c r="I77" s="37"/>
      <c r="J77" s="38"/>
      <c r="K77" s="36"/>
      <c r="L77" s="53" t="e">
        <f t="shared" si="4"/>
        <v>#DIV/0!</v>
      </c>
      <c r="M77" s="54" t="e">
        <f t="shared" si="5"/>
        <v>#DIV/0!</v>
      </c>
    </row>
    <row r="78" spans="1:13" ht="15.75">
      <c r="A78" s="30">
        <v>90444</v>
      </c>
      <c r="B78" s="31" t="s">
        <v>159</v>
      </c>
      <c r="C78" s="32" t="s">
        <v>302</v>
      </c>
      <c r="D78" s="33">
        <v>1</v>
      </c>
      <c r="E78" s="31">
        <v>75</v>
      </c>
      <c r="F78" s="34">
        <f t="shared" si="3"/>
        <v>75</v>
      </c>
      <c r="G78" s="35"/>
      <c r="H78" s="36"/>
      <c r="I78" s="37"/>
      <c r="J78" s="38"/>
      <c r="K78" s="36"/>
      <c r="L78" s="53" t="e">
        <f t="shared" si="4"/>
        <v>#DIV/0!</v>
      </c>
      <c r="M78" s="54" t="e">
        <f t="shared" si="5"/>
        <v>#DIV/0!</v>
      </c>
    </row>
    <row r="79" spans="1:13" ht="15.75">
      <c r="A79" s="30">
        <v>11249</v>
      </c>
      <c r="B79" s="31" t="s">
        <v>159</v>
      </c>
      <c r="C79" s="32" t="s">
        <v>309</v>
      </c>
      <c r="D79" s="33">
        <v>1</v>
      </c>
      <c r="E79" s="31">
        <v>40</v>
      </c>
      <c r="F79" s="34">
        <f t="shared" si="3"/>
        <v>40</v>
      </c>
      <c r="G79" s="35"/>
      <c r="H79" s="36"/>
      <c r="I79" s="37"/>
      <c r="J79" s="38"/>
      <c r="K79" s="36"/>
      <c r="L79" s="53" t="e">
        <f t="shared" si="4"/>
        <v>#DIV/0!</v>
      </c>
      <c r="M79" s="54" t="e">
        <f t="shared" si="5"/>
        <v>#DIV/0!</v>
      </c>
    </row>
    <row r="80" spans="1:13" ht="15.75">
      <c r="A80" s="30">
        <v>51821</v>
      </c>
      <c r="B80" s="31" t="s">
        <v>159</v>
      </c>
      <c r="C80" s="32" t="s">
        <v>422</v>
      </c>
      <c r="D80" s="33">
        <v>1</v>
      </c>
      <c r="E80" s="31">
        <v>10</v>
      </c>
      <c r="F80" s="34">
        <f t="shared" si="3"/>
        <v>10</v>
      </c>
      <c r="G80" s="35"/>
      <c r="H80" s="36"/>
      <c r="I80" s="37"/>
      <c r="J80" s="38"/>
      <c r="K80" s="36"/>
      <c r="L80" s="53" t="e">
        <f t="shared" si="4"/>
        <v>#DIV/0!</v>
      </c>
      <c r="M80" s="54" t="e">
        <f t="shared" si="5"/>
        <v>#DIV/0!</v>
      </c>
    </row>
    <row r="81" spans="1:13" ht="15.75">
      <c r="A81" s="30">
        <v>85026</v>
      </c>
      <c r="B81" s="31" t="s">
        <v>159</v>
      </c>
      <c r="C81" s="32" t="s">
        <v>509</v>
      </c>
      <c r="D81" s="33">
        <v>1</v>
      </c>
      <c r="E81" s="31">
        <v>10</v>
      </c>
      <c r="F81" s="34">
        <f t="shared" si="3"/>
        <v>10</v>
      </c>
      <c r="G81" s="35"/>
      <c r="H81" s="36"/>
      <c r="I81" s="37"/>
      <c r="J81" s="38"/>
      <c r="K81" s="36"/>
      <c r="L81" s="53" t="e">
        <f t="shared" si="4"/>
        <v>#DIV/0!</v>
      </c>
      <c r="M81" s="54" t="e">
        <f t="shared" si="5"/>
        <v>#DIV/0!</v>
      </c>
    </row>
    <row r="82" spans="1:13" ht="15.75">
      <c r="A82" s="30">
        <v>90411</v>
      </c>
      <c r="B82" s="31" t="s">
        <v>159</v>
      </c>
      <c r="C82" s="32" t="s">
        <v>517</v>
      </c>
      <c r="D82" s="33">
        <v>1</v>
      </c>
      <c r="E82" s="31">
        <v>30</v>
      </c>
      <c r="F82" s="34">
        <f t="shared" si="3"/>
        <v>30</v>
      </c>
      <c r="G82" s="35"/>
      <c r="H82" s="36"/>
      <c r="I82" s="37"/>
      <c r="J82" s="38"/>
      <c r="K82" s="36"/>
      <c r="L82" s="53" t="e">
        <f t="shared" si="4"/>
        <v>#DIV/0!</v>
      </c>
      <c r="M82" s="54" t="e">
        <f t="shared" si="5"/>
        <v>#DIV/0!</v>
      </c>
    </row>
    <row r="83" spans="1:13" ht="15.75">
      <c r="A83" s="30">
        <v>90488</v>
      </c>
      <c r="B83" s="31" t="s">
        <v>159</v>
      </c>
      <c r="C83" s="32" t="s">
        <v>530</v>
      </c>
      <c r="D83" s="33">
        <v>1</v>
      </c>
      <c r="E83" s="31">
        <v>10</v>
      </c>
      <c r="F83" s="34">
        <f t="shared" si="3"/>
        <v>10</v>
      </c>
      <c r="G83" s="35"/>
      <c r="H83" s="36"/>
      <c r="I83" s="37"/>
      <c r="J83" s="38"/>
      <c r="K83" s="36"/>
      <c r="L83" s="53" t="e">
        <f t="shared" si="4"/>
        <v>#DIV/0!</v>
      </c>
      <c r="M83" s="54" t="e">
        <f t="shared" si="5"/>
        <v>#DIV/0!</v>
      </c>
    </row>
    <row r="84" spans="1:13" ht="15.75">
      <c r="A84" s="30">
        <v>90426</v>
      </c>
      <c r="B84" s="31" t="s">
        <v>159</v>
      </c>
      <c r="C84" s="32" t="s">
        <v>541</v>
      </c>
      <c r="D84" s="33">
        <v>1</v>
      </c>
      <c r="E84" s="31">
        <v>10</v>
      </c>
      <c r="F84" s="34">
        <f t="shared" si="3"/>
        <v>10</v>
      </c>
      <c r="G84" s="35"/>
      <c r="H84" s="36"/>
      <c r="I84" s="37"/>
      <c r="J84" s="38"/>
      <c r="K84" s="36"/>
      <c r="L84" s="53" t="e">
        <f t="shared" si="4"/>
        <v>#DIV/0!</v>
      </c>
      <c r="M84" s="54" t="e">
        <f t="shared" si="5"/>
        <v>#DIV/0!</v>
      </c>
    </row>
    <row r="85" spans="1:13" ht="15.75">
      <c r="A85" s="30">
        <v>11289</v>
      </c>
      <c r="B85" s="31" t="s">
        <v>159</v>
      </c>
      <c r="C85" s="32" t="s">
        <v>625</v>
      </c>
      <c r="D85" s="33">
        <v>1</v>
      </c>
      <c r="E85" s="31">
        <v>15</v>
      </c>
      <c r="F85" s="34">
        <f t="shared" si="3"/>
        <v>15</v>
      </c>
      <c r="G85" s="35"/>
      <c r="H85" s="36"/>
      <c r="I85" s="37"/>
      <c r="J85" s="38"/>
      <c r="K85" s="36"/>
      <c r="L85" s="53" t="e">
        <f t="shared" si="4"/>
        <v>#DIV/0!</v>
      </c>
      <c r="M85" s="54" t="e">
        <f t="shared" si="5"/>
        <v>#DIV/0!</v>
      </c>
    </row>
    <row r="86" spans="1:13" ht="15.75">
      <c r="A86" s="30">
        <v>90455</v>
      </c>
      <c r="B86" s="31" t="s">
        <v>159</v>
      </c>
      <c r="C86" s="32" t="s">
        <v>631</v>
      </c>
      <c r="D86" s="33">
        <v>1</v>
      </c>
      <c r="E86" s="31">
        <v>15</v>
      </c>
      <c r="F86" s="34">
        <f t="shared" si="3"/>
        <v>15</v>
      </c>
      <c r="G86" s="35"/>
      <c r="H86" s="36"/>
      <c r="I86" s="37"/>
      <c r="J86" s="38"/>
      <c r="K86" s="36"/>
      <c r="L86" s="53" t="e">
        <f t="shared" si="4"/>
        <v>#DIV/0!</v>
      </c>
      <c r="M86" s="54" t="e">
        <f t="shared" si="5"/>
        <v>#DIV/0!</v>
      </c>
    </row>
    <row r="87" spans="1:13" ht="15.75">
      <c r="A87" s="30">
        <v>30046</v>
      </c>
      <c r="B87" s="31" t="s">
        <v>159</v>
      </c>
      <c r="C87" s="32" t="s">
        <v>313</v>
      </c>
      <c r="D87" s="33">
        <v>140</v>
      </c>
      <c r="E87" s="31">
        <v>19</v>
      </c>
      <c r="F87" s="34">
        <f t="shared" si="3"/>
        <v>2660</v>
      </c>
      <c r="G87" s="35"/>
      <c r="H87" s="36"/>
      <c r="I87" s="37"/>
      <c r="J87" s="38"/>
      <c r="K87" s="36"/>
      <c r="L87" s="53" t="e">
        <f t="shared" si="4"/>
        <v>#DIV/0!</v>
      </c>
      <c r="M87" s="54" t="e">
        <f t="shared" si="5"/>
        <v>#DIV/0!</v>
      </c>
    </row>
    <row r="88" spans="1:13" ht="15.75">
      <c r="A88" s="30">
        <v>291</v>
      </c>
      <c r="B88" s="31" t="s">
        <v>159</v>
      </c>
      <c r="C88" s="32" t="s">
        <v>390</v>
      </c>
      <c r="D88" s="33">
        <v>200</v>
      </c>
      <c r="E88" s="31">
        <v>14</v>
      </c>
      <c r="F88" s="34">
        <f t="shared" si="3"/>
        <v>2800</v>
      </c>
      <c r="G88" s="35"/>
      <c r="H88" s="36"/>
      <c r="I88" s="37"/>
      <c r="J88" s="38"/>
      <c r="K88" s="36"/>
      <c r="L88" s="53" t="e">
        <f t="shared" si="4"/>
        <v>#DIV/0!</v>
      </c>
      <c r="M88" s="54" t="e">
        <f t="shared" si="5"/>
        <v>#DIV/0!</v>
      </c>
    </row>
    <row r="89" spans="1:13" ht="15.75">
      <c r="A89" s="30">
        <v>30892</v>
      </c>
      <c r="B89" s="31" t="s">
        <v>159</v>
      </c>
      <c r="C89" s="32" t="s">
        <v>455</v>
      </c>
      <c r="D89" s="33">
        <v>200</v>
      </c>
      <c r="E89" s="31">
        <v>10</v>
      </c>
      <c r="F89" s="34">
        <f t="shared" si="3"/>
        <v>2000</v>
      </c>
      <c r="G89" s="35"/>
      <c r="H89" s="36"/>
      <c r="I89" s="37"/>
      <c r="J89" s="38"/>
      <c r="K89" s="36"/>
      <c r="L89" s="53" t="e">
        <f t="shared" si="4"/>
        <v>#DIV/0!</v>
      </c>
      <c r="M89" s="54" t="e">
        <f t="shared" si="5"/>
        <v>#DIV/0!</v>
      </c>
    </row>
    <row r="90" spans="1:13" ht="15.75">
      <c r="A90" s="30">
        <v>16029</v>
      </c>
      <c r="B90" s="31" t="s">
        <v>159</v>
      </c>
      <c r="C90" s="32" t="s">
        <v>458</v>
      </c>
      <c r="D90" s="33">
        <v>100</v>
      </c>
      <c r="E90" s="31">
        <v>24</v>
      </c>
      <c r="F90" s="34">
        <f t="shared" si="3"/>
        <v>2400</v>
      </c>
      <c r="G90" s="35"/>
      <c r="H90" s="36"/>
      <c r="I90" s="37"/>
      <c r="J90" s="38"/>
      <c r="K90" s="36"/>
      <c r="L90" s="53" t="e">
        <f t="shared" si="4"/>
        <v>#DIV/0!</v>
      </c>
      <c r="M90" s="54" t="e">
        <f t="shared" si="5"/>
        <v>#DIV/0!</v>
      </c>
    </row>
    <row r="91" spans="1:13" ht="15.75">
      <c r="A91" s="30">
        <v>30898</v>
      </c>
      <c r="B91" s="31" t="s">
        <v>159</v>
      </c>
      <c r="C91" s="32" t="s">
        <v>515</v>
      </c>
      <c r="D91" s="33">
        <v>100</v>
      </c>
      <c r="E91" s="31">
        <v>12</v>
      </c>
      <c r="F91" s="34">
        <f t="shared" si="3"/>
        <v>1200</v>
      </c>
      <c r="G91" s="35"/>
      <c r="H91" s="36"/>
      <c r="I91" s="37"/>
      <c r="J91" s="38"/>
      <c r="K91" s="36"/>
      <c r="L91" s="53" t="e">
        <f t="shared" si="4"/>
        <v>#DIV/0!</v>
      </c>
      <c r="M91" s="54" t="e">
        <f t="shared" si="5"/>
        <v>#DIV/0!</v>
      </c>
    </row>
    <row r="92" spans="1:13" ht="15.75">
      <c r="A92" s="30">
        <v>31334</v>
      </c>
      <c r="B92" s="31" t="s">
        <v>159</v>
      </c>
      <c r="C92" s="32" t="s">
        <v>397</v>
      </c>
      <c r="D92" s="33">
        <v>400</v>
      </c>
      <c r="E92" s="31">
        <v>19</v>
      </c>
      <c r="F92" s="34">
        <f t="shared" si="3"/>
        <v>7600</v>
      </c>
      <c r="G92" s="35"/>
      <c r="H92" s="36"/>
      <c r="I92" s="37"/>
      <c r="J92" s="38"/>
      <c r="K92" s="36"/>
      <c r="L92" s="53" t="e">
        <f t="shared" si="4"/>
        <v>#DIV/0!</v>
      </c>
      <c r="M92" s="54" t="e">
        <f t="shared" si="5"/>
        <v>#DIV/0!</v>
      </c>
    </row>
    <row r="93" spans="1:13" ht="15.75">
      <c r="A93" s="30">
        <v>31335</v>
      </c>
      <c r="B93" s="31" t="s">
        <v>159</v>
      </c>
      <c r="C93" s="32" t="s">
        <v>226</v>
      </c>
      <c r="D93" s="33">
        <v>400</v>
      </c>
      <c r="E93" s="31">
        <v>59</v>
      </c>
      <c r="F93" s="34">
        <f t="shared" si="3"/>
        <v>23600</v>
      </c>
      <c r="G93" s="35"/>
      <c r="H93" s="36"/>
      <c r="I93" s="37"/>
      <c r="J93" s="38"/>
      <c r="K93" s="36"/>
      <c r="L93" s="53" t="e">
        <f t="shared" si="4"/>
        <v>#DIV/0!</v>
      </c>
      <c r="M93" s="54" t="e">
        <f t="shared" si="5"/>
        <v>#DIV/0!</v>
      </c>
    </row>
    <row r="94" spans="1:13" ht="15.75">
      <c r="A94" s="30">
        <v>31305</v>
      </c>
      <c r="B94" s="31" t="s">
        <v>159</v>
      </c>
      <c r="C94" s="32" t="s">
        <v>245</v>
      </c>
      <c r="D94" s="33">
        <v>100</v>
      </c>
      <c r="E94" s="31">
        <v>198</v>
      </c>
      <c r="F94" s="34">
        <f t="shared" si="3"/>
        <v>19800</v>
      </c>
      <c r="G94" s="35"/>
      <c r="H94" s="36"/>
      <c r="I94" s="37"/>
      <c r="J94" s="38"/>
      <c r="K94" s="36"/>
      <c r="L94" s="53" t="e">
        <f t="shared" si="4"/>
        <v>#DIV/0!</v>
      </c>
      <c r="M94" s="54" t="e">
        <f t="shared" si="5"/>
        <v>#DIV/0!</v>
      </c>
    </row>
    <row r="95" spans="1:13" ht="15.75">
      <c r="A95" s="30">
        <v>31306</v>
      </c>
      <c r="B95" s="31" t="s">
        <v>159</v>
      </c>
      <c r="C95" s="32" t="s">
        <v>328</v>
      </c>
      <c r="D95" s="33">
        <v>100</v>
      </c>
      <c r="E95" s="31">
        <v>72</v>
      </c>
      <c r="F95" s="34">
        <f t="shared" si="3"/>
        <v>7200</v>
      </c>
      <c r="G95" s="35"/>
      <c r="H95" s="36"/>
      <c r="I95" s="37"/>
      <c r="J95" s="38"/>
      <c r="K95" s="36"/>
      <c r="L95" s="53" t="e">
        <f t="shared" si="4"/>
        <v>#DIV/0!</v>
      </c>
      <c r="M95" s="54" t="e">
        <f t="shared" si="5"/>
        <v>#DIV/0!</v>
      </c>
    </row>
    <row r="96" spans="1:13" ht="15.75">
      <c r="A96" s="30">
        <v>31649</v>
      </c>
      <c r="B96" s="31" t="s">
        <v>159</v>
      </c>
      <c r="C96" s="32" t="s">
        <v>346</v>
      </c>
      <c r="D96" s="33">
        <v>100</v>
      </c>
      <c r="E96" s="31">
        <v>48</v>
      </c>
      <c r="F96" s="34">
        <f t="shared" si="3"/>
        <v>4800</v>
      </c>
      <c r="G96" s="35"/>
      <c r="H96" s="36"/>
      <c r="I96" s="37"/>
      <c r="J96" s="38"/>
      <c r="K96" s="36"/>
      <c r="L96" s="53" t="e">
        <f t="shared" si="4"/>
        <v>#DIV/0!</v>
      </c>
      <c r="M96" s="54" t="e">
        <f t="shared" si="5"/>
        <v>#DIV/0!</v>
      </c>
    </row>
    <row r="97" spans="1:13" ht="15.75">
      <c r="A97" s="30">
        <v>11426</v>
      </c>
      <c r="B97" s="31" t="s">
        <v>159</v>
      </c>
      <c r="C97" s="32" t="s">
        <v>383</v>
      </c>
      <c r="D97" s="33">
        <v>100</v>
      </c>
      <c r="E97" s="31">
        <v>72</v>
      </c>
      <c r="F97" s="34">
        <f t="shared" si="3"/>
        <v>7200</v>
      </c>
      <c r="G97" s="35"/>
      <c r="H97" s="36"/>
      <c r="I97" s="37"/>
      <c r="J97" s="38"/>
      <c r="K97" s="36"/>
      <c r="L97" s="53" t="e">
        <f t="shared" si="4"/>
        <v>#DIV/0!</v>
      </c>
      <c r="M97" s="54" t="e">
        <f t="shared" si="5"/>
        <v>#DIV/0!</v>
      </c>
    </row>
    <row r="98" spans="1:13" ht="15.75">
      <c r="A98" s="30">
        <v>11556</v>
      </c>
      <c r="B98" s="31" t="s">
        <v>159</v>
      </c>
      <c r="C98" s="32" t="s">
        <v>418</v>
      </c>
      <c r="D98" s="33">
        <v>100</v>
      </c>
      <c r="E98" s="31">
        <v>24</v>
      </c>
      <c r="F98" s="34">
        <f t="shared" si="3"/>
        <v>2400</v>
      </c>
      <c r="G98" s="35"/>
      <c r="H98" s="36"/>
      <c r="I98" s="37"/>
      <c r="J98" s="38"/>
      <c r="K98" s="36"/>
      <c r="L98" s="53" t="e">
        <f t="shared" si="4"/>
        <v>#DIV/0!</v>
      </c>
      <c r="M98" s="54" t="e">
        <f t="shared" si="5"/>
        <v>#DIV/0!</v>
      </c>
    </row>
    <row r="99" spans="1:13" ht="15.75">
      <c r="A99" s="30">
        <v>31647</v>
      </c>
      <c r="B99" s="31" t="s">
        <v>159</v>
      </c>
      <c r="C99" s="32" t="s">
        <v>440</v>
      </c>
      <c r="D99" s="33">
        <v>100</v>
      </c>
      <c r="E99" s="31">
        <v>60</v>
      </c>
      <c r="F99" s="34">
        <f t="shared" si="3"/>
        <v>6000</v>
      </c>
      <c r="G99" s="35"/>
      <c r="H99" s="36"/>
      <c r="I99" s="37"/>
      <c r="J99" s="38"/>
      <c r="K99" s="36"/>
      <c r="L99" s="53" t="e">
        <f t="shared" si="4"/>
        <v>#DIV/0!</v>
      </c>
      <c r="M99" s="54" t="e">
        <f t="shared" si="5"/>
        <v>#DIV/0!</v>
      </c>
    </row>
    <row r="100" spans="1:13" ht="15.75">
      <c r="A100" s="30">
        <v>11444</v>
      </c>
      <c r="B100" s="31" t="s">
        <v>159</v>
      </c>
      <c r="C100" s="32" t="s">
        <v>466</v>
      </c>
      <c r="D100" s="33">
        <v>100</v>
      </c>
      <c r="E100" s="31">
        <v>12</v>
      </c>
      <c r="F100" s="34">
        <f t="shared" si="3"/>
        <v>1200</v>
      </c>
      <c r="G100" s="35"/>
      <c r="H100" s="36"/>
      <c r="I100" s="37"/>
      <c r="J100" s="38"/>
      <c r="K100" s="36"/>
      <c r="L100" s="53" t="e">
        <f t="shared" si="4"/>
        <v>#DIV/0!</v>
      </c>
      <c r="M100" s="54" t="e">
        <f t="shared" si="5"/>
        <v>#DIV/0!</v>
      </c>
    </row>
    <row r="101" spans="1:13" ht="15.75">
      <c r="A101" s="30">
        <v>11459</v>
      </c>
      <c r="B101" s="31" t="s">
        <v>159</v>
      </c>
      <c r="C101" s="32" t="s">
        <v>507</v>
      </c>
      <c r="D101" s="33">
        <v>100</v>
      </c>
      <c r="E101" s="31">
        <v>12</v>
      </c>
      <c r="F101" s="34">
        <f t="shared" si="3"/>
        <v>1200</v>
      </c>
      <c r="G101" s="35"/>
      <c r="H101" s="36"/>
      <c r="I101" s="37"/>
      <c r="J101" s="38"/>
      <c r="K101" s="36"/>
      <c r="L101" s="53" t="e">
        <f t="shared" si="4"/>
        <v>#DIV/0!</v>
      </c>
      <c r="M101" s="54" t="e">
        <f t="shared" si="5"/>
        <v>#DIV/0!</v>
      </c>
    </row>
    <row r="102" spans="1:13" ht="15.75">
      <c r="A102" s="30">
        <v>11427</v>
      </c>
      <c r="B102" s="31" t="s">
        <v>159</v>
      </c>
      <c r="C102" s="32" t="s">
        <v>512</v>
      </c>
      <c r="D102" s="33">
        <v>100</v>
      </c>
      <c r="E102" s="31">
        <v>12</v>
      </c>
      <c r="F102" s="34">
        <f t="shared" si="3"/>
        <v>1200</v>
      </c>
      <c r="G102" s="35"/>
      <c r="H102" s="36"/>
      <c r="I102" s="37"/>
      <c r="J102" s="38"/>
      <c r="K102" s="36"/>
      <c r="L102" s="53" t="e">
        <f t="shared" si="4"/>
        <v>#DIV/0!</v>
      </c>
      <c r="M102" s="54" t="e">
        <f t="shared" si="5"/>
        <v>#DIV/0!</v>
      </c>
    </row>
    <row r="103" spans="1:13" ht="15.75">
      <c r="A103" s="30">
        <v>31648</v>
      </c>
      <c r="B103" s="31" t="s">
        <v>159</v>
      </c>
      <c r="C103" s="32" t="s">
        <v>583</v>
      </c>
      <c r="D103" s="33">
        <v>100</v>
      </c>
      <c r="E103" s="31">
        <v>12</v>
      </c>
      <c r="F103" s="34">
        <f t="shared" si="3"/>
        <v>1200</v>
      </c>
      <c r="G103" s="35"/>
      <c r="H103" s="36"/>
      <c r="I103" s="37"/>
      <c r="J103" s="38"/>
      <c r="K103" s="36"/>
      <c r="L103" s="53" t="e">
        <f t="shared" si="4"/>
        <v>#DIV/0!</v>
      </c>
      <c r="M103" s="54" t="e">
        <f t="shared" si="5"/>
        <v>#DIV/0!</v>
      </c>
    </row>
    <row r="104" spans="1:13" ht="15.75">
      <c r="A104" s="30">
        <v>11284</v>
      </c>
      <c r="B104" s="31" t="s">
        <v>159</v>
      </c>
      <c r="C104" s="32" t="s">
        <v>597</v>
      </c>
      <c r="D104" s="33">
        <v>100</v>
      </c>
      <c r="E104" s="31">
        <v>12</v>
      </c>
      <c r="F104" s="34">
        <f t="shared" si="3"/>
        <v>1200</v>
      </c>
      <c r="G104" s="35"/>
      <c r="H104" s="36"/>
      <c r="I104" s="37"/>
      <c r="J104" s="38"/>
      <c r="K104" s="36"/>
      <c r="L104" s="53" t="e">
        <f t="shared" si="4"/>
        <v>#DIV/0!</v>
      </c>
      <c r="M104" s="54" t="e">
        <f t="shared" si="5"/>
        <v>#DIV/0!</v>
      </c>
    </row>
    <row r="105" spans="1:13" ht="15.75">
      <c r="A105" s="30">
        <v>11545</v>
      </c>
      <c r="B105" s="31" t="s">
        <v>159</v>
      </c>
      <c r="C105" s="32" t="s">
        <v>624</v>
      </c>
      <c r="D105" s="33">
        <v>100</v>
      </c>
      <c r="E105" s="31">
        <v>12</v>
      </c>
      <c r="F105" s="34">
        <f t="shared" si="3"/>
        <v>1200</v>
      </c>
      <c r="G105" s="35"/>
      <c r="H105" s="36"/>
      <c r="I105" s="37"/>
      <c r="J105" s="38"/>
      <c r="K105" s="36"/>
      <c r="L105" s="53" t="e">
        <f t="shared" si="4"/>
        <v>#DIV/0!</v>
      </c>
      <c r="M105" s="54" t="e">
        <f t="shared" si="5"/>
        <v>#DIV/0!</v>
      </c>
    </row>
    <row r="106" spans="1:13" ht="15.75">
      <c r="A106" s="30">
        <v>41802</v>
      </c>
      <c r="B106" s="31" t="s">
        <v>159</v>
      </c>
      <c r="C106" s="32" t="s">
        <v>283</v>
      </c>
      <c r="D106" s="33">
        <v>120</v>
      </c>
      <c r="E106" s="31">
        <v>137</v>
      </c>
      <c r="F106" s="34">
        <f t="shared" si="3"/>
        <v>16440</v>
      </c>
      <c r="G106" s="35"/>
      <c r="H106" s="36"/>
      <c r="I106" s="37"/>
      <c r="J106" s="38"/>
      <c r="K106" s="36"/>
      <c r="L106" s="53" t="e">
        <f t="shared" si="4"/>
        <v>#DIV/0!</v>
      </c>
      <c r="M106" s="54" t="e">
        <f t="shared" si="5"/>
        <v>#DIV/0!</v>
      </c>
    </row>
    <row r="107" spans="1:13" ht="15.75">
      <c r="A107" s="30">
        <v>41803</v>
      </c>
      <c r="B107" s="31" t="s">
        <v>159</v>
      </c>
      <c r="C107" s="32" t="s">
        <v>297</v>
      </c>
      <c r="D107" s="33">
        <v>120</v>
      </c>
      <c r="E107" s="31">
        <v>89</v>
      </c>
      <c r="F107" s="34">
        <f t="shared" si="3"/>
        <v>10680</v>
      </c>
      <c r="G107" s="35"/>
      <c r="H107" s="36"/>
      <c r="I107" s="37"/>
      <c r="J107" s="38"/>
      <c r="K107" s="36"/>
      <c r="L107" s="53" t="e">
        <f t="shared" si="4"/>
        <v>#DIV/0!</v>
      </c>
      <c r="M107" s="54" t="e">
        <f t="shared" si="5"/>
        <v>#DIV/0!</v>
      </c>
    </row>
    <row r="108" spans="1:13" ht="15.75">
      <c r="A108" s="30">
        <v>30863</v>
      </c>
      <c r="B108" s="31" t="s">
        <v>159</v>
      </c>
      <c r="C108" s="32" t="s">
        <v>392</v>
      </c>
      <c r="D108" s="33">
        <v>100</v>
      </c>
      <c r="E108" s="31">
        <v>36</v>
      </c>
      <c r="F108" s="34">
        <f t="shared" si="3"/>
        <v>3600</v>
      </c>
      <c r="G108" s="35"/>
      <c r="H108" s="36"/>
      <c r="I108" s="37"/>
      <c r="J108" s="38"/>
      <c r="K108" s="36"/>
      <c r="L108" s="53" t="e">
        <f t="shared" si="4"/>
        <v>#DIV/0!</v>
      </c>
      <c r="M108" s="54" t="e">
        <f t="shared" si="5"/>
        <v>#DIV/0!</v>
      </c>
    </row>
    <row r="109" spans="1:13" ht="15.75">
      <c r="A109" s="30">
        <v>30862</v>
      </c>
      <c r="B109" s="31" t="s">
        <v>159</v>
      </c>
      <c r="C109" s="32" t="s">
        <v>435</v>
      </c>
      <c r="D109" s="33">
        <v>100</v>
      </c>
      <c r="E109" s="31">
        <v>36</v>
      </c>
      <c r="F109" s="34">
        <f t="shared" si="3"/>
        <v>3600</v>
      </c>
      <c r="G109" s="35"/>
      <c r="H109" s="36"/>
      <c r="I109" s="37"/>
      <c r="J109" s="38"/>
      <c r="K109" s="36"/>
      <c r="L109" s="53" t="e">
        <f t="shared" si="4"/>
        <v>#DIV/0!</v>
      </c>
      <c r="M109" s="54" t="e">
        <f t="shared" si="5"/>
        <v>#DIV/0!</v>
      </c>
    </row>
    <row r="110" spans="1:13" ht="15.75">
      <c r="A110" s="30">
        <v>8781</v>
      </c>
      <c r="B110" s="31" t="s">
        <v>159</v>
      </c>
      <c r="C110" s="32" t="s">
        <v>445</v>
      </c>
      <c r="D110" s="33">
        <v>100</v>
      </c>
      <c r="E110" s="31">
        <v>24</v>
      </c>
      <c r="F110" s="34">
        <f t="shared" si="3"/>
        <v>2400</v>
      </c>
      <c r="G110" s="35"/>
      <c r="H110" s="36"/>
      <c r="I110" s="37"/>
      <c r="J110" s="38"/>
      <c r="K110" s="36"/>
      <c r="L110" s="53" t="e">
        <f t="shared" si="4"/>
        <v>#DIV/0!</v>
      </c>
      <c r="M110" s="54" t="e">
        <f t="shared" si="5"/>
        <v>#DIV/0!</v>
      </c>
    </row>
    <row r="111" spans="1:13" ht="15.75">
      <c r="A111" s="30">
        <v>42702</v>
      </c>
      <c r="B111" s="31" t="s">
        <v>159</v>
      </c>
      <c r="C111" s="32" t="s">
        <v>484</v>
      </c>
      <c r="D111" s="33">
        <v>100</v>
      </c>
      <c r="E111" s="31">
        <v>18</v>
      </c>
      <c r="F111" s="34">
        <f t="shared" si="3"/>
        <v>1800</v>
      </c>
      <c r="G111" s="35"/>
      <c r="H111" s="36"/>
      <c r="I111" s="37"/>
      <c r="J111" s="38"/>
      <c r="K111" s="36"/>
      <c r="L111" s="53" t="e">
        <f t="shared" si="4"/>
        <v>#DIV/0!</v>
      </c>
      <c r="M111" s="54" t="e">
        <f t="shared" si="5"/>
        <v>#DIV/0!</v>
      </c>
    </row>
    <row r="112" spans="1:13" ht="15.75">
      <c r="A112" s="30">
        <v>41801</v>
      </c>
      <c r="B112" s="31" t="s">
        <v>159</v>
      </c>
      <c r="C112" s="32" t="s">
        <v>549</v>
      </c>
      <c r="D112" s="33">
        <v>120</v>
      </c>
      <c r="E112" s="31">
        <v>36</v>
      </c>
      <c r="F112" s="34">
        <f t="shared" si="3"/>
        <v>4320</v>
      </c>
      <c r="G112" s="35"/>
      <c r="H112" s="36"/>
      <c r="I112" s="37"/>
      <c r="J112" s="38"/>
      <c r="K112" s="36"/>
      <c r="L112" s="53" t="e">
        <f t="shared" si="4"/>
        <v>#DIV/0!</v>
      </c>
      <c r="M112" s="54" t="e">
        <f t="shared" si="5"/>
        <v>#DIV/0!</v>
      </c>
    </row>
    <row r="113" spans="1:13" ht="15.75">
      <c r="A113" s="30">
        <v>42670</v>
      </c>
      <c r="B113" s="31" t="s">
        <v>159</v>
      </c>
      <c r="C113" s="32" t="s">
        <v>621</v>
      </c>
      <c r="D113" s="33">
        <v>100</v>
      </c>
      <c r="E113" s="31">
        <v>12</v>
      </c>
      <c r="F113" s="34">
        <f t="shared" si="3"/>
        <v>1200</v>
      </c>
      <c r="G113" s="35"/>
      <c r="H113" s="36"/>
      <c r="I113" s="37"/>
      <c r="J113" s="38"/>
      <c r="K113" s="36"/>
      <c r="L113" s="53" t="e">
        <f t="shared" si="4"/>
        <v>#DIV/0!</v>
      </c>
      <c r="M113" s="54" t="e">
        <f t="shared" si="5"/>
        <v>#DIV/0!</v>
      </c>
    </row>
    <row r="114" spans="1:13" ht="15.75">
      <c r="A114" s="30">
        <v>31269</v>
      </c>
      <c r="B114" s="31" t="s">
        <v>159</v>
      </c>
      <c r="C114" s="32" t="s">
        <v>205</v>
      </c>
      <c r="D114" s="33">
        <v>100</v>
      </c>
      <c r="E114" s="31">
        <v>342</v>
      </c>
      <c r="F114" s="34">
        <f t="shared" si="3"/>
        <v>34200</v>
      </c>
      <c r="G114" s="35"/>
      <c r="H114" s="36"/>
      <c r="I114" s="37"/>
      <c r="J114" s="38"/>
      <c r="K114" s="36"/>
      <c r="L114" s="53" t="e">
        <f t="shared" si="4"/>
        <v>#DIV/0!</v>
      </c>
      <c r="M114" s="54" t="e">
        <f t="shared" si="5"/>
        <v>#DIV/0!</v>
      </c>
    </row>
    <row r="115" spans="1:13" ht="15.75">
      <c r="A115" s="30">
        <v>31271</v>
      </c>
      <c r="B115" s="31" t="s">
        <v>159</v>
      </c>
      <c r="C115" s="32" t="s">
        <v>265</v>
      </c>
      <c r="D115" s="33">
        <v>100</v>
      </c>
      <c r="E115" s="31">
        <v>197</v>
      </c>
      <c r="F115" s="34">
        <f t="shared" si="3"/>
        <v>19700</v>
      </c>
      <c r="G115" s="35"/>
      <c r="H115" s="36"/>
      <c r="I115" s="37"/>
      <c r="J115" s="38"/>
      <c r="K115" s="36"/>
      <c r="L115" s="53" t="e">
        <f t="shared" si="4"/>
        <v>#DIV/0!</v>
      </c>
      <c r="M115" s="54" t="e">
        <f t="shared" si="5"/>
        <v>#DIV/0!</v>
      </c>
    </row>
    <row r="116" spans="1:13" ht="15.75">
      <c r="A116" s="30">
        <v>30654</v>
      </c>
      <c r="B116" s="31" t="s">
        <v>159</v>
      </c>
      <c r="C116" s="32" t="s">
        <v>276</v>
      </c>
      <c r="D116" s="33">
        <v>100</v>
      </c>
      <c r="E116" s="31">
        <v>120</v>
      </c>
      <c r="F116" s="34">
        <f t="shared" si="3"/>
        <v>12000</v>
      </c>
      <c r="G116" s="35"/>
      <c r="H116" s="36"/>
      <c r="I116" s="37"/>
      <c r="J116" s="38"/>
      <c r="K116" s="36"/>
      <c r="L116" s="53" t="e">
        <f t="shared" si="4"/>
        <v>#DIV/0!</v>
      </c>
      <c r="M116" s="54" t="e">
        <f t="shared" si="5"/>
        <v>#DIV/0!</v>
      </c>
    </row>
    <row r="117" spans="1:13" ht="15.75">
      <c r="A117" s="30">
        <v>30655</v>
      </c>
      <c r="B117" s="31" t="s">
        <v>159</v>
      </c>
      <c r="C117" s="32" t="s">
        <v>336</v>
      </c>
      <c r="D117" s="33">
        <v>100</v>
      </c>
      <c r="E117" s="31">
        <v>60</v>
      </c>
      <c r="F117" s="34">
        <f t="shared" si="3"/>
        <v>6000</v>
      </c>
      <c r="G117" s="35"/>
      <c r="H117" s="36"/>
      <c r="I117" s="37"/>
      <c r="J117" s="38"/>
      <c r="K117" s="36"/>
      <c r="L117" s="53" t="e">
        <f t="shared" si="4"/>
        <v>#DIV/0!</v>
      </c>
      <c r="M117" s="54" t="e">
        <f t="shared" si="5"/>
        <v>#DIV/0!</v>
      </c>
    </row>
    <row r="118" spans="1:13" ht="15.75">
      <c r="A118" s="30">
        <v>31268</v>
      </c>
      <c r="B118" s="31" t="s">
        <v>159</v>
      </c>
      <c r="C118" s="32" t="s">
        <v>368</v>
      </c>
      <c r="D118" s="33">
        <v>100</v>
      </c>
      <c r="E118" s="31">
        <v>108</v>
      </c>
      <c r="F118" s="34">
        <f t="shared" si="3"/>
        <v>10800</v>
      </c>
      <c r="G118" s="35"/>
      <c r="H118" s="36"/>
      <c r="I118" s="37"/>
      <c r="J118" s="38"/>
      <c r="K118" s="36"/>
      <c r="L118" s="53" t="e">
        <f t="shared" si="4"/>
        <v>#DIV/0!</v>
      </c>
      <c r="M118" s="54" t="e">
        <f t="shared" si="5"/>
        <v>#DIV/0!</v>
      </c>
    </row>
    <row r="119" spans="1:13" ht="15.75">
      <c r="A119" s="30">
        <v>30653</v>
      </c>
      <c r="B119" s="31" t="s">
        <v>159</v>
      </c>
      <c r="C119" s="32" t="s">
        <v>408</v>
      </c>
      <c r="D119" s="33">
        <v>100</v>
      </c>
      <c r="E119" s="31">
        <v>96</v>
      </c>
      <c r="F119" s="34">
        <f t="shared" si="3"/>
        <v>9600</v>
      </c>
      <c r="G119" s="35"/>
      <c r="H119" s="36"/>
      <c r="I119" s="37"/>
      <c r="J119" s="38"/>
      <c r="K119" s="36"/>
      <c r="L119" s="53" t="e">
        <f t="shared" si="4"/>
        <v>#DIV/0!</v>
      </c>
      <c r="M119" s="54" t="e">
        <f t="shared" si="5"/>
        <v>#DIV/0!</v>
      </c>
    </row>
    <row r="120" spans="1:13" ht="15.75">
      <c r="A120" s="30">
        <v>31267</v>
      </c>
      <c r="B120" s="31" t="s">
        <v>159</v>
      </c>
      <c r="C120" s="32" t="s">
        <v>454</v>
      </c>
      <c r="D120" s="33">
        <v>100</v>
      </c>
      <c r="E120" s="31">
        <v>132</v>
      </c>
      <c r="F120" s="34">
        <f t="shared" si="3"/>
        <v>13200</v>
      </c>
      <c r="G120" s="35"/>
      <c r="H120" s="36"/>
      <c r="I120" s="37"/>
      <c r="J120" s="38"/>
      <c r="K120" s="36"/>
      <c r="L120" s="53" t="e">
        <f t="shared" si="4"/>
        <v>#DIV/0!</v>
      </c>
      <c r="M120" s="54" t="e">
        <f t="shared" si="5"/>
        <v>#DIV/0!</v>
      </c>
    </row>
    <row r="121" spans="1:13" ht="15.75">
      <c r="A121" s="30">
        <v>23849</v>
      </c>
      <c r="B121" s="31" t="s">
        <v>159</v>
      </c>
      <c r="C121" s="32" t="s">
        <v>461</v>
      </c>
      <c r="D121" s="33">
        <v>100</v>
      </c>
      <c r="E121" s="31">
        <v>12</v>
      </c>
      <c r="F121" s="34">
        <f t="shared" si="3"/>
        <v>1200</v>
      </c>
      <c r="G121" s="35"/>
      <c r="H121" s="36"/>
      <c r="I121" s="37"/>
      <c r="J121" s="38"/>
      <c r="K121" s="36"/>
      <c r="L121" s="53" t="e">
        <f t="shared" si="4"/>
        <v>#DIV/0!</v>
      </c>
      <c r="M121" s="54" t="e">
        <f t="shared" si="5"/>
        <v>#DIV/0!</v>
      </c>
    </row>
    <row r="122" spans="1:13" ht="15.75">
      <c r="A122" s="30">
        <v>31270</v>
      </c>
      <c r="B122" s="31" t="s">
        <v>159</v>
      </c>
      <c r="C122" s="32" t="s">
        <v>504</v>
      </c>
      <c r="D122" s="33">
        <v>100</v>
      </c>
      <c r="E122" s="31">
        <v>36</v>
      </c>
      <c r="F122" s="34">
        <f t="shared" si="3"/>
        <v>3600</v>
      </c>
      <c r="G122" s="35"/>
      <c r="H122" s="36"/>
      <c r="I122" s="37"/>
      <c r="J122" s="38"/>
      <c r="K122" s="36"/>
      <c r="L122" s="53" t="e">
        <f t="shared" si="4"/>
        <v>#DIV/0!</v>
      </c>
      <c r="M122" s="54" t="e">
        <f t="shared" si="5"/>
        <v>#DIV/0!</v>
      </c>
    </row>
    <row r="123" spans="1:13" ht="15.75">
      <c r="A123" s="30">
        <v>30120</v>
      </c>
      <c r="B123" s="31" t="s">
        <v>159</v>
      </c>
      <c r="C123" s="32" t="s">
        <v>547</v>
      </c>
      <c r="D123" s="33">
        <v>100</v>
      </c>
      <c r="E123" s="31">
        <v>10</v>
      </c>
      <c r="F123" s="34">
        <f t="shared" si="3"/>
        <v>1000</v>
      </c>
      <c r="G123" s="35"/>
      <c r="H123" s="36"/>
      <c r="I123" s="37"/>
      <c r="J123" s="38"/>
      <c r="K123" s="36"/>
      <c r="L123" s="53" t="e">
        <f t="shared" si="4"/>
        <v>#DIV/0!</v>
      </c>
      <c r="M123" s="54" t="e">
        <f t="shared" si="5"/>
        <v>#DIV/0!</v>
      </c>
    </row>
    <row r="124" spans="1:13" ht="15.75">
      <c r="A124" s="30">
        <v>1661</v>
      </c>
      <c r="B124" s="31" t="s">
        <v>159</v>
      </c>
      <c r="C124" s="32" t="s">
        <v>570</v>
      </c>
      <c r="D124" s="33">
        <v>100</v>
      </c>
      <c r="E124" s="31">
        <v>24</v>
      </c>
      <c r="F124" s="34">
        <f t="shared" si="3"/>
        <v>2400</v>
      </c>
      <c r="G124" s="35"/>
      <c r="H124" s="36"/>
      <c r="I124" s="37"/>
      <c r="J124" s="38"/>
      <c r="K124" s="36"/>
      <c r="L124" s="53" t="e">
        <f t="shared" si="4"/>
        <v>#DIV/0!</v>
      </c>
      <c r="M124" s="54" t="e">
        <f t="shared" si="5"/>
        <v>#DIV/0!</v>
      </c>
    </row>
    <row r="125" spans="1:13" ht="15.75">
      <c r="A125" s="30">
        <v>2671</v>
      </c>
      <c r="B125" s="31" t="s">
        <v>159</v>
      </c>
      <c r="C125" s="32" t="s">
        <v>301</v>
      </c>
      <c r="D125" s="33">
        <v>1</v>
      </c>
      <c r="E125" s="31">
        <v>72</v>
      </c>
      <c r="F125" s="34">
        <f t="shared" si="3"/>
        <v>72</v>
      </c>
      <c r="G125" s="35"/>
      <c r="H125" s="36"/>
      <c r="I125" s="37"/>
      <c r="J125" s="38"/>
      <c r="K125" s="36"/>
      <c r="L125" s="53" t="e">
        <f t="shared" si="4"/>
        <v>#DIV/0!</v>
      </c>
      <c r="M125" s="54" t="e">
        <f t="shared" si="5"/>
        <v>#DIV/0!</v>
      </c>
    </row>
    <row r="126" spans="1:13" ht="15.75">
      <c r="A126" s="30">
        <v>2676</v>
      </c>
      <c r="B126" s="31" t="s">
        <v>159</v>
      </c>
      <c r="C126" s="32" t="s">
        <v>307</v>
      </c>
      <c r="D126" s="33">
        <v>1</v>
      </c>
      <c r="E126" s="31">
        <v>82</v>
      </c>
      <c r="F126" s="34">
        <f t="shared" si="3"/>
        <v>82</v>
      </c>
      <c r="G126" s="35"/>
      <c r="H126" s="36"/>
      <c r="I126" s="37"/>
      <c r="J126" s="38"/>
      <c r="K126" s="36"/>
      <c r="L126" s="53" t="e">
        <f t="shared" si="4"/>
        <v>#DIV/0!</v>
      </c>
      <c r="M126" s="54" t="e">
        <f t="shared" si="5"/>
        <v>#DIV/0!</v>
      </c>
    </row>
    <row r="127" spans="1:13" ht="15.75">
      <c r="A127" s="30">
        <v>2744</v>
      </c>
      <c r="B127" s="31" t="s">
        <v>159</v>
      </c>
      <c r="C127" s="32" t="s">
        <v>358</v>
      </c>
      <c r="D127" s="33">
        <v>1</v>
      </c>
      <c r="E127" s="31">
        <v>82</v>
      </c>
      <c r="F127" s="34">
        <f t="shared" si="3"/>
        <v>82</v>
      </c>
      <c r="G127" s="35"/>
      <c r="H127" s="36"/>
      <c r="I127" s="37"/>
      <c r="J127" s="38"/>
      <c r="K127" s="36"/>
      <c r="L127" s="53" t="e">
        <f t="shared" si="4"/>
        <v>#DIV/0!</v>
      </c>
      <c r="M127" s="54" t="e">
        <f t="shared" si="5"/>
        <v>#DIV/0!</v>
      </c>
    </row>
    <row r="128" spans="1:13" ht="15.75">
      <c r="A128" s="30">
        <v>2677</v>
      </c>
      <c r="B128" s="31" t="s">
        <v>159</v>
      </c>
      <c r="C128" s="32" t="s">
        <v>370</v>
      </c>
      <c r="D128" s="33">
        <v>1</v>
      </c>
      <c r="E128" s="31">
        <v>58</v>
      </c>
      <c r="F128" s="34">
        <f t="shared" si="3"/>
        <v>58</v>
      </c>
      <c r="G128" s="35"/>
      <c r="H128" s="36"/>
      <c r="I128" s="37"/>
      <c r="J128" s="38"/>
      <c r="K128" s="36"/>
      <c r="L128" s="53" t="e">
        <f t="shared" si="4"/>
        <v>#DIV/0!</v>
      </c>
      <c r="M128" s="54" t="e">
        <f t="shared" si="5"/>
        <v>#DIV/0!</v>
      </c>
    </row>
    <row r="129" spans="1:13" ht="15.75">
      <c r="A129" s="30">
        <v>2743</v>
      </c>
      <c r="B129" s="31" t="s">
        <v>159</v>
      </c>
      <c r="C129" s="32" t="s">
        <v>483</v>
      </c>
      <c r="D129" s="33">
        <v>1</v>
      </c>
      <c r="E129" s="31">
        <v>42</v>
      </c>
      <c r="F129" s="34">
        <f t="shared" si="3"/>
        <v>42</v>
      </c>
      <c r="G129" s="35"/>
      <c r="H129" s="36"/>
      <c r="I129" s="37"/>
      <c r="J129" s="38"/>
      <c r="K129" s="36"/>
      <c r="L129" s="53" t="e">
        <f t="shared" si="4"/>
        <v>#DIV/0!</v>
      </c>
      <c r="M129" s="54" t="e">
        <f t="shared" si="5"/>
        <v>#DIV/0!</v>
      </c>
    </row>
    <row r="130" spans="1:13" ht="15.75">
      <c r="A130" s="30">
        <v>89507</v>
      </c>
      <c r="B130" s="31" t="s">
        <v>159</v>
      </c>
      <c r="C130" s="32" t="s">
        <v>491</v>
      </c>
      <c r="D130" s="33">
        <v>1</v>
      </c>
      <c r="E130" s="31">
        <v>35</v>
      </c>
      <c r="F130" s="34">
        <f t="shared" si="3"/>
        <v>35</v>
      </c>
      <c r="G130" s="35"/>
      <c r="H130" s="36"/>
      <c r="I130" s="37"/>
      <c r="J130" s="38"/>
      <c r="K130" s="36"/>
      <c r="L130" s="53" t="e">
        <f t="shared" si="4"/>
        <v>#DIV/0!</v>
      </c>
      <c r="M130" s="54" t="e">
        <f t="shared" si="5"/>
        <v>#DIV/0!</v>
      </c>
    </row>
    <row r="131" spans="1:13" ht="15.75">
      <c r="A131" s="30">
        <v>89505</v>
      </c>
      <c r="B131" s="31" t="s">
        <v>159</v>
      </c>
      <c r="C131" s="32" t="s">
        <v>508</v>
      </c>
      <c r="D131" s="33">
        <v>1</v>
      </c>
      <c r="E131" s="31">
        <v>24</v>
      </c>
      <c r="F131" s="34">
        <f t="shared" si="3"/>
        <v>24</v>
      </c>
      <c r="G131" s="35"/>
      <c r="H131" s="36"/>
      <c r="I131" s="37"/>
      <c r="J131" s="38"/>
      <c r="K131" s="36"/>
      <c r="L131" s="53" t="e">
        <f t="shared" si="4"/>
        <v>#DIV/0!</v>
      </c>
      <c r="M131" s="54" t="e">
        <f t="shared" si="5"/>
        <v>#DIV/0!</v>
      </c>
    </row>
    <row r="132" spans="1:13" ht="15.75">
      <c r="A132" s="30">
        <v>2964</v>
      </c>
      <c r="B132" s="31" t="s">
        <v>159</v>
      </c>
      <c r="C132" s="32" t="s">
        <v>562</v>
      </c>
      <c r="D132" s="33">
        <v>1</v>
      </c>
      <c r="E132" s="31">
        <v>18</v>
      </c>
      <c r="F132" s="34">
        <f t="shared" si="3"/>
        <v>18</v>
      </c>
      <c r="G132" s="35"/>
      <c r="H132" s="36"/>
      <c r="I132" s="37"/>
      <c r="J132" s="38"/>
      <c r="K132" s="36"/>
      <c r="L132" s="53" t="e">
        <f t="shared" si="4"/>
        <v>#DIV/0!</v>
      </c>
      <c r="M132" s="54" t="e">
        <f t="shared" si="5"/>
        <v>#DIV/0!</v>
      </c>
    </row>
    <row r="133" spans="1:13" ht="15.75">
      <c r="A133" s="30">
        <v>2963</v>
      </c>
      <c r="B133" s="31" t="s">
        <v>159</v>
      </c>
      <c r="C133" s="32" t="s">
        <v>592</v>
      </c>
      <c r="D133" s="33">
        <v>1</v>
      </c>
      <c r="E133" s="31">
        <v>13</v>
      </c>
      <c r="F133" s="34">
        <f t="shared" si="3"/>
        <v>13</v>
      </c>
      <c r="G133" s="35"/>
      <c r="H133" s="36"/>
      <c r="I133" s="37"/>
      <c r="J133" s="38"/>
      <c r="K133" s="36"/>
      <c r="L133" s="53" t="e">
        <f t="shared" si="4"/>
        <v>#DIV/0!</v>
      </c>
      <c r="M133" s="54" t="e">
        <f t="shared" si="5"/>
        <v>#DIV/0!</v>
      </c>
    </row>
    <row r="134" spans="1:13" ht="15.75">
      <c r="A134" s="30">
        <v>2742</v>
      </c>
      <c r="B134" s="31" t="s">
        <v>159</v>
      </c>
      <c r="C134" s="32" t="s">
        <v>630</v>
      </c>
      <c r="D134" s="33">
        <v>1</v>
      </c>
      <c r="E134" s="31">
        <v>11</v>
      </c>
      <c r="F134" s="34">
        <f t="shared" si="3"/>
        <v>11</v>
      </c>
      <c r="G134" s="35"/>
      <c r="H134" s="36"/>
      <c r="I134" s="37"/>
      <c r="J134" s="38"/>
      <c r="K134" s="36"/>
      <c r="L134" s="53" t="e">
        <f t="shared" si="4"/>
        <v>#DIV/0!</v>
      </c>
      <c r="M134" s="54" t="e">
        <f t="shared" si="5"/>
        <v>#DIV/0!</v>
      </c>
    </row>
    <row r="135" spans="1:13" ht="15.75">
      <c r="A135" s="30">
        <v>88038</v>
      </c>
      <c r="B135" s="31" t="s">
        <v>159</v>
      </c>
      <c r="C135" s="32" t="s">
        <v>223</v>
      </c>
      <c r="D135" s="33">
        <v>4</v>
      </c>
      <c r="E135" s="31">
        <v>43</v>
      </c>
      <c r="F135" s="34">
        <f t="shared" si="3"/>
        <v>172</v>
      </c>
      <c r="G135" s="35"/>
      <c r="H135" s="36"/>
      <c r="I135" s="37"/>
      <c r="J135" s="38"/>
      <c r="K135" s="36"/>
      <c r="L135" s="53" t="e">
        <f t="shared" si="4"/>
        <v>#DIV/0!</v>
      </c>
      <c r="M135" s="54" t="e">
        <f t="shared" si="5"/>
        <v>#DIV/0!</v>
      </c>
    </row>
    <row r="136" spans="1:13" ht="15.75">
      <c r="A136" s="30">
        <v>2846</v>
      </c>
      <c r="B136" s="31" t="s">
        <v>159</v>
      </c>
      <c r="C136" s="32" t="s">
        <v>335</v>
      </c>
      <c r="D136" s="33">
        <v>6</v>
      </c>
      <c r="E136" s="31">
        <v>25</v>
      </c>
      <c r="F136" s="34">
        <f t="shared" ref="F136:F199" si="6">E136*D136</f>
        <v>150</v>
      </c>
      <c r="G136" s="35"/>
      <c r="H136" s="36"/>
      <c r="I136" s="37"/>
      <c r="J136" s="38"/>
      <c r="K136" s="36"/>
      <c r="L136" s="53" t="e">
        <f t="shared" ref="L136:L199" si="7">K136/J136</f>
        <v>#DIV/0!</v>
      </c>
      <c r="M136" s="54" t="e">
        <f t="shared" ref="M136:M199" si="8">L136*F136</f>
        <v>#DIV/0!</v>
      </c>
    </row>
    <row r="137" spans="1:13" ht="15.75">
      <c r="A137" s="30">
        <v>31961</v>
      </c>
      <c r="B137" s="31" t="s">
        <v>159</v>
      </c>
      <c r="C137" s="32" t="s">
        <v>348</v>
      </c>
      <c r="D137" s="33">
        <v>1</v>
      </c>
      <c r="E137" s="31">
        <v>70</v>
      </c>
      <c r="F137" s="34">
        <f t="shared" si="6"/>
        <v>70</v>
      </c>
      <c r="G137" s="35"/>
      <c r="H137" s="36"/>
      <c r="I137" s="37"/>
      <c r="J137" s="38"/>
      <c r="K137" s="36"/>
      <c r="L137" s="53" t="e">
        <f t="shared" si="7"/>
        <v>#DIV/0!</v>
      </c>
      <c r="M137" s="54" t="e">
        <f t="shared" si="8"/>
        <v>#DIV/0!</v>
      </c>
    </row>
    <row r="138" spans="1:13" ht="15.75">
      <c r="A138" s="30">
        <v>31158</v>
      </c>
      <c r="B138" s="31" t="s">
        <v>159</v>
      </c>
      <c r="C138" s="32" t="s">
        <v>361</v>
      </c>
      <c r="D138" s="33">
        <v>1</v>
      </c>
      <c r="E138" s="31">
        <v>90</v>
      </c>
      <c r="F138" s="34">
        <f t="shared" si="6"/>
        <v>90</v>
      </c>
      <c r="G138" s="35"/>
      <c r="H138" s="36"/>
      <c r="I138" s="37"/>
      <c r="J138" s="38"/>
      <c r="K138" s="36"/>
      <c r="L138" s="53" t="e">
        <f t="shared" si="7"/>
        <v>#DIV/0!</v>
      </c>
      <c r="M138" s="54" t="e">
        <f t="shared" si="8"/>
        <v>#DIV/0!</v>
      </c>
    </row>
    <row r="139" spans="1:13" ht="15.75">
      <c r="A139" s="30">
        <v>31143</v>
      </c>
      <c r="B139" s="31" t="s">
        <v>159</v>
      </c>
      <c r="C139" s="32" t="s">
        <v>363</v>
      </c>
      <c r="D139" s="33">
        <v>1</v>
      </c>
      <c r="E139" s="31">
        <v>89</v>
      </c>
      <c r="F139" s="34">
        <f t="shared" si="6"/>
        <v>89</v>
      </c>
      <c r="G139" s="35"/>
      <c r="H139" s="36"/>
      <c r="I139" s="37"/>
      <c r="J139" s="38"/>
      <c r="K139" s="36"/>
      <c r="L139" s="53" t="e">
        <f t="shared" si="7"/>
        <v>#DIV/0!</v>
      </c>
      <c r="M139" s="54" t="e">
        <f t="shared" si="8"/>
        <v>#DIV/0!</v>
      </c>
    </row>
    <row r="140" spans="1:13" ht="15.75">
      <c r="A140" s="30">
        <v>31962</v>
      </c>
      <c r="B140" s="31" t="s">
        <v>159</v>
      </c>
      <c r="C140" s="32" t="s">
        <v>546</v>
      </c>
      <c r="D140" s="33">
        <v>1</v>
      </c>
      <c r="E140" s="31">
        <v>21</v>
      </c>
      <c r="F140" s="34">
        <f t="shared" si="6"/>
        <v>21</v>
      </c>
      <c r="G140" s="35"/>
      <c r="H140" s="36"/>
      <c r="I140" s="37"/>
      <c r="J140" s="38"/>
      <c r="K140" s="36"/>
      <c r="L140" s="53" t="e">
        <f t="shared" si="7"/>
        <v>#DIV/0!</v>
      </c>
      <c r="M140" s="54" t="e">
        <f t="shared" si="8"/>
        <v>#DIV/0!</v>
      </c>
    </row>
    <row r="141" spans="1:13" ht="15.75">
      <c r="A141" s="30">
        <v>31877</v>
      </c>
      <c r="B141" s="31" t="s">
        <v>159</v>
      </c>
      <c r="C141" s="32" t="s">
        <v>567</v>
      </c>
      <c r="D141" s="33">
        <v>1</v>
      </c>
      <c r="E141" s="31">
        <v>20</v>
      </c>
      <c r="F141" s="34">
        <f t="shared" si="6"/>
        <v>20</v>
      </c>
      <c r="G141" s="35"/>
      <c r="H141" s="36"/>
      <c r="I141" s="37"/>
      <c r="J141" s="38"/>
      <c r="K141" s="36"/>
      <c r="L141" s="53" t="e">
        <f t="shared" si="7"/>
        <v>#DIV/0!</v>
      </c>
      <c r="M141" s="54" t="e">
        <f t="shared" si="8"/>
        <v>#DIV/0!</v>
      </c>
    </row>
    <row r="142" spans="1:13" ht="15.75">
      <c r="A142" s="30">
        <v>88034</v>
      </c>
      <c r="B142" s="31" t="s">
        <v>159</v>
      </c>
      <c r="C142" s="32" t="s">
        <v>607</v>
      </c>
      <c r="D142" s="33">
        <v>1</v>
      </c>
      <c r="E142" s="31">
        <v>10</v>
      </c>
      <c r="F142" s="34">
        <f t="shared" si="6"/>
        <v>10</v>
      </c>
      <c r="G142" s="35"/>
      <c r="H142" s="36"/>
      <c r="I142" s="37"/>
      <c r="J142" s="38"/>
      <c r="K142" s="36"/>
      <c r="L142" s="53" t="e">
        <f t="shared" si="7"/>
        <v>#DIV/0!</v>
      </c>
      <c r="M142" s="54" t="e">
        <f t="shared" si="8"/>
        <v>#DIV/0!</v>
      </c>
    </row>
    <row r="143" spans="1:13" ht="15.75">
      <c r="A143" s="30">
        <v>2821</v>
      </c>
      <c r="B143" s="31" t="s">
        <v>159</v>
      </c>
      <c r="C143" s="32" t="s">
        <v>613</v>
      </c>
      <c r="D143" s="33">
        <v>1</v>
      </c>
      <c r="E143" s="31">
        <v>25</v>
      </c>
      <c r="F143" s="34">
        <f t="shared" si="6"/>
        <v>25</v>
      </c>
      <c r="G143" s="35"/>
      <c r="H143" s="36"/>
      <c r="I143" s="37"/>
      <c r="J143" s="38"/>
      <c r="K143" s="36"/>
      <c r="L143" s="53" t="e">
        <f t="shared" si="7"/>
        <v>#DIV/0!</v>
      </c>
      <c r="M143" s="54" t="e">
        <f t="shared" si="8"/>
        <v>#DIV/0!</v>
      </c>
    </row>
    <row r="144" spans="1:13" ht="15.75">
      <c r="A144" s="30">
        <v>33938</v>
      </c>
      <c r="B144" s="31" t="s">
        <v>159</v>
      </c>
      <c r="C144" s="32" t="s">
        <v>620</v>
      </c>
      <c r="D144" s="33">
        <v>1</v>
      </c>
      <c r="E144" s="31">
        <v>22</v>
      </c>
      <c r="F144" s="34">
        <f t="shared" si="6"/>
        <v>22</v>
      </c>
      <c r="G144" s="35"/>
      <c r="H144" s="36"/>
      <c r="I144" s="37"/>
      <c r="J144" s="38"/>
      <c r="K144" s="36"/>
      <c r="L144" s="53" t="e">
        <f t="shared" si="7"/>
        <v>#DIV/0!</v>
      </c>
      <c r="M144" s="54" t="e">
        <f t="shared" si="8"/>
        <v>#DIV/0!</v>
      </c>
    </row>
    <row r="145" spans="1:13" ht="15.75">
      <c r="A145" s="30">
        <v>31144</v>
      </c>
      <c r="B145" s="31" t="s">
        <v>159</v>
      </c>
      <c r="C145" s="32" t="s">
        <v>629</v>
      </c>
      <c r="D145" s="33">
        <v>1</v>
      </c>
      <c r="E145" s="31">
        <v>11</v>
      </c>
      <c r="F145" s="34">
        <f t="shared" si="6"/>
        <v>11</v>
      </c>
      <c r="G145" s="35"/>
      <c r="H145" s="36"/>
      <c r="I145" s="37"/>
      <c r="J145" s="38"/>
      <c r="K145" s="36"/>
      <c r="L145" s="53" t="e">
        <f t="shared" si="7"/>
        <v>#DIV/0!</v>
      </c>
      <c r="M145" s="54" t="e">
        <f t="shared" si="8"/>
        <v>#DIV/0!</v>
      </c>
    </row>
    <row r="146" spans="1:13" ht="15.75">
      <c r="A146" s="30">
        <v>2823</v>
      </c>
      <c r="B146" s="31" t="s">
        <v>159</v>
      </c>
      <c r="C146" s="32" t="s">
        <v>637</v>
      </c>
      <c r="D146" s="33">
        <v>1</v>
      </c>
      <c r="E146" s="31">
        <v>10</v>
      </c>
      <c r="F146" s="34">
        <f t="shared" si="6"/>
        <v>10</v>
      </c>
      <c r="G146" s="35"/>
      <c r="H146" s="36"/>
      <c r="I146" s="37"/>
      <c r="J146" s="38"/>
      <c r="K146" s="36"/>
      <c r="L146" s="53" t="e">
        <f t="shared" si="7"/>
        <v>#DIV/0!</v>
      </c>
      <c r="M146" s="54" t="e">
        <f t="shared" si="8"/>
        <v>#DIV/0!</v>
      </c>
    </row>
    <row r="147" spans="1:13" ht="15.75">
      <c r="A147" s="30">
        <v>55121</v>
      </c>
      <c r="B147" s="31" t="s">
        <v>159</v>
      </c>
      <c r="C147" s="32" t="s">
        <v>377</v>
      </c>
      <c r="D147" s="33">
        <v>1</v>
      </c>
      <c r="E147" s="31">
        <v>40</v>
      </c>
      <c r="F147" s="34">
        <f t="shared" si="6"/>
        <v>40</v>
      </c>
      <c r="G147" s="35"/>
      <c r="H147" s="36"/>
      <c r="I147" s="37"/>
      <c r="J147" s="38"/>
      <c r="K147" s="36"/>
      <c r="L147" s="53" t="e">
        <f t="shared" si="7"/>
        <v>#DIV/0!</v>
      </c>
      <c r="M147" s="54" t="e">
        <f t="shared" si="8"/>
        <v>#DIV/0!</v>
      </c>
    </row>
    <row r="148" spans="1:13" ht="15.75">
      <c r="A148" s="30">
        <v>55122</v>
      </c>
      <c r="B148" s="31" t="s">
        <v>159</v>
      </c>
      <c r="C148" s="32" t="s">
        <v>553</v>
      </c>
      <c r="D148" s="33">
        <v>1</v>
      </c>
      <c r="E148" s="31">
        <v>16</v>
      </c>
      <c r="F148" s="34">
        <f t="shared" si="6"/>
        <v>16</v>
      </c>
      <c r="G148" s="35"/>
      <c r="H148" s="36"/>
      <c r="I148" s="37"/>
      <c r="J148" s="38"/>
      <c r="K148" s="36"/>
      <c r="L148" s="53" t="e">
        <f t="shared" si="7"/>
        <v>#DIV/0!</v>
      </c>
      <c r="M148" s="54" t="e">
        <f t="shared" si="8"/>
        <v>#DIV/0!</v>
      </c>
    </row>
    <row r="149" spans="1:13" ht="15.75">
      <c r="A149" s="30">
        <v>2974</v>
      </c>
      <c r="B149" s="31" t="s">
        <v>159</v>
      </c>
      <c r="C149" s="32" t="s">
        <v>601</v>
      </c>
      <c r="D149" s="33">
        <v>1</v>
      </c>
      <c r="E149" s="31">
        <v>12</v>
      </c>
      <c r="F149" s="34">
        <f t="shared" si="6"/>
        <v>12</v>
      </c>
      <c r="G149" s="35"/>
      <c r="H149" s="36"/>
      <c r="I149" s="37"/>
      <c r="J149" s="38"/>
      <c r="K149" s="36"/>
      <c r="L149" s="53" t="e">
        <f t="shared" si="7"/>
        <v>#DIV/0!</v>
      </c>
      <c r="M149" s="54" t="e">
        <f t="shared" si="8"/>
        <v>#DIV/0!</v>
      </c>
    </row>
    <row r="150" spans="1:13" ht="15.75">
      <c r="A150" s="30">
        <v>85151</v>
      </c>
      <c r="B150" s="31" t="s">
        <v>159</v>
      </c>
      <c r="C150" s="32" t="s">
        <v>329</v>
      </c>
      <c r="D150" s="33">
        <v>1</v>
      </c>
      <c r="E150" s="31">
        <v>48</v>
      </c>
      <c r="F150" s="34">
        <f t="shared" si="6"/>
        <v>48</v>
      </c>
      <c r="G150" s="35"/>
      <c r="H150" s="36"/>
      <c r="I150" s="37"/>
      <c r="J150" s="38"/>
      <c r="K150" s="36"/>
      <c r="L150" s="53" t="e">
        <f t="shared" si="7"/>
        <v>#DIV/0!</v>
      </c>
      <c r="M150" s="54" t="e">
        <f t="shared" si="8"/>
        <v>#DIV/0!</v>
      </c>
    </row>
    <row r="151" spans="1:13" ht="15.75">
      <c r="A151" s="30">
        <v>55161</v>
      </c>
      <c r="B151" s="31" t="s">
        <v>159</v>
      </c>
      <c r="C151" s="32" t="s">
        <v>420</v>
      </c>
      <c r="D151" s="33">
        <v>1</v>
      </c>
      <c r="E151" s="31">
        <v>30</v>
      </c>
      <c r="F151" s="34">
        <f t="shared" si="6"/>
        <v>30</v>
      </c>
      <c r="G151" s="35"/>
      <c r="H151" s="36"/>
      <c r="I151" s="37"/>
      <c r="J151" s="38"/>
      <c r="K151" s="36"/>
      <c r="L151" s="53" t="e">
        <f t="shared" si="7"/>
        <v>#DIV/0!</v>
      </c>
      <c r="M151" s="54" t="e">
        <f t="shared" si="8"/>
        <v>#DIV/0!</v>
      </c>
    </row>
    <row r="152" spans="1:13" ht="15.75">
      <c r="A152" s="30">
        <v>85152</v>
      </c>
      <c r="B152" s="31" t="s">
        <v>159</v>
      </c>
      <c r="C152" s="32" t="s">
        <v>564</v>
      </c>
      <c r="D152" s="33">
        <v>1</v>
      </c>
      <c r="E152" s="31">
        <v>12</v>
      </c>
      <c r="F152" s="34">
        <f t="shared" si="6"/>
        <v>12</v>
      </c>
      <c r="G152" s="35"/>
      <c r="H152" s="36"/>
      <c r="I152" s="37"/>
      <c r="J152" s="38"/>
      <c r="K152" s="36"/>
      <c r="L152" s="53" t="e">
        <f t="shared" si="7"/>
        <v>#DIV/0!</v>
      </c>
      <c r="M152" s="54" t="e">
        <f t="shared" si="8"/>
        <v>#DIV/0!</v>
      </c>
    </row>
    <row r="153" spans="1:13" ht="15.75">
      <c r="A153" s="30">
        <v>55162</v>
      </c>
      <c r="B153" s="31" t="s">
        <v>159</v>
      </c>
      <c r="C153" s="32" t="s">
        <v>565</v>
      </c>
      <c r="D153" s="33">
        <v>1</v>
      </c>
      <c r="E153" s="31">
        <v>12</v>
      </c>
      <c r="F153" s="34">
        <f t="shared" si="6"/>
        <v>12</v>
      </c>
      <c r="G153" s="35"/>
      <c r="H153" s="36"/>
      <c r="I153" s="37"/>
      <c r="J153" s="38"/>
      <c r="K153" s="36"/>
      <c r="L153" s="53" t="e">
        <f t="shared" si="7"/>
        <v>#DIV/0!</v>
      </c>
      <c r="M153" s="54" t="e">
        <f t="shared" si="8"/>
        <v>#DIV/0!</v>
      </c>
    </row>
    <row r="154" spans="1:13" ht="15.75">
      <c r="A154" s="30">
        <v>93376</v>
      </c>
      <c r="B154" s="31" t="s">
        <v>159</v>
      </c>
      <c r="C154" s="32" t="s">
        <v>356</v>
      </c>
      <c r="D154" s="33">
        <v>1</v>
      </c>
      <c r="E154" s="31">
        <v>36</v>
      </c>
      <c r="F154" s="34">
        <f t="shared" si="6"/>
        <v>36</v>
      </c>
      <c r="G154" s="35"/>
      <c r="H154" s="36"/>
      <c r="I154" s="37"/>
      <c r="J154" s="38"/>
      <c r="K154" s="36"/>
      <c r="L154" s="53" t="e">
        <f t="shared" si="7"/>
        <v>#DIV/0!</v>
      </c>
      <c r="M154" s="54" t="e">
        <f t="shared" si="8"/>
        <v>#DIV/0!</v>
      </c>
    </row>
    <row r="155" spans="1:13" ht="15.75">
      <c r="A155" s="30">
        <v>93326</v>
      </c>
      <c r="B155" s="31" t="s">
        <v>159</v>
      </c>
      <c r="C155" s="32" t="s">
        <v>416</v>
      </c>
      <c r="D155" s="33">
        <v>1</v>
      </c>
      <c r="E155" s="31">
        <v>24</v>
      </c>
      <c r="F155" s="34">
        <f t="shared" si="6"/>
        <v>24</v>
      </c>
      <c r="G155" s="35"/>
      <c r="H155" s="36"/>
      <c r="I155" s="37"/>
      <c r="J155" s="38"/>
      <c r="K155" s="36"/>
      <c r="L155" s="53" t="e">
        <f t="shared" si="7"/>
        <v>#DIV/0!</v>
      </c>
      <c r="M155" s="54" t="e">
        <f t="shared" si="8"/>
        <v>#DIV/0!</v>
      </c>
    </row>
    <row r="156" spans="1:13" ht="15.75">
      <c r="A156" s="30">
        <v>93377</v>
      </c>
      <c r="B156" s="31" t="s">
        <v>159</v>
      </c>
      <c r="C156" s="32" t="s">
        <v>419</v>
      </c>
      <c r="D156" s="33">
        <v>1</v>
      </c>
      <c r="E156" s="31">
        <v>24</v>
      </c>
      <c r="F156" s="34">
        <f t="shared" si="6"/>
        <v>24</v>
      </c>
      <c r="G156" s="35"/>
      <c r="H156" s="36"/>
      <c r="I156" s="37"/>
      <c r="J156" s="38"/>
      <c r="K156" s="36"/>
      <c r="L156" s="53" t="e">
        <f t="shared" si="7"/>
        <v>#DIV/0!</v>
      </c>
      <c r="M156" s="54" t="e">
        <f t="shared" si="8"/>
        <v>#DIV/0!</v>
      </c>
    </row>
    <row r="157" spans="1:13" ht="15.75">
      <c r="A157" s="30">
        <v>4434</v>
      </c>
      <c r="B157" s="31" t="s">
        <v>159</v>
      </c>
      <c r="C157" s="32" t="s">
        <v>522</v>
      </c>
      <c r="D157" s="33">
        <v>1</v>
      </c>
      <c r="E157" s="31">
        <v>12</v>
      </c>
      <c r="F157" s="34">
        <f t="shared" si="6"/>
        <v>12</v>
      </c>
      <c r="G157" s="35"/>
      <c r="H157" s="36"/>
      <c r="I157" s="37"/>
      <c r="J157" s="38"/>
      <c r="K157" s="36"/>
      <c r="L157" s="53" t="e">
        <f t="shared" si="7"/>
        <v>#DIV/0!</v>
      </c>
      <c r="M157" s="54" t="e">
        <f t="shared" si="8"/>
        <v>#DIV/0!</v>
      </c>
    </row>
    <row r="158" spans="1:13" ht="15.75">
      <c r="A158" s="30">
        <v>93327</v>
      </c>
      <c r="B158" s="31" t="s">
        <v>159</v>
      </c>
      <c r="C158" s="32" t="s">
        <v>538</v>
      </c>
      <c r="D158" s="33">
        <v>1</v>
      </c>
      <c r="E158" s="31">
        <v>12</v>
      </c>
      <c r="F158" s="34">
        <f t="shared" si="6"/>
        <v>12</v>
      </c>
      <c r="G158" s="35"/>
      <c r="H158" s="36"/>
      <c r="I158" s="37"/>
      <c r="J158" s="38"/>
      <c r="K158" s="36"/>
      <c r="L158" s="53" t="e">
        <f t="shared" si="7"/>
        <v>#DIV/0!</v>
      </c>
      <c r="M158" s="54" t="e">
        <f t="shared" si="8"/>
        <v>#DIV/0!</v>
      </c>
    </row>
    <row r="159" spans="1:13" ht="15.75">
      <c r="A159" s="30">
        <v>14201</v>
      </c>
      <c r="B159" s="31" t="s">
        <v>159</v>
      </c>
      <c r="C159" s="32" t="s">
        <v>626</v>
      </c>
      <c r="D159" s="33">
        <v>6</v>
      </c>
      <c r="E159" s="31">
        <v>13</v>
      </c>
      <c r="F159" s="34">
        <f t="shared" si="6"/>
        <v>78</v>
      </c>
      <c r="G159" s="35"/>
      <c r="H159" s="36"/>
      <c r="I159" s="37"/>
      <c r="J159" s="38"/>
      <c r="K159" s="36"/>
      <c r="L159" s="53" t="e">
        <f t="shared" si="7"/>
        <v>#DIV/0!</v>
      </c>
      <c r="M159" s="54" t="e">
        <f t="shared" si="8"/>
        <v>#DIV/0!</v>
      </c>
    </row>
    <row r="160" spans="1:13" ht="15.75">
      <c r="A160" s="30">
        <v>13702</v>
      </c>
      <c r="B160" s="31" t="s">
        <v>159</v>
      </c>
      <c r="C160" s="32" t="s">
        <v>424</v>
      </c>
      <c r="D160" s="33">
        <v>1</v>
      </c>
      <c r="E160" s="31">
        <v>30</v>
      </c>
      <c r="F160" s="34">
        <f t="shared" si="6"/>
        <v>30</v>
      </c>
      <c r="G160" s="35"/>
      <c r="H160" s="36"/>
      <c r="I160" s="37"/>
      <c r="J160" s="38"/>
      <c r="K160" s="36"/>
      <c r="L160" s="53" t="e">
        <f t="shared" si="7"/>
        <v>#DIV/0!</v>
      </c>
      <c r="M160" s="54" t="e">
        <f t="shared" si="8"/>
        <v>#DIV/0!</v>
      </c>
    </row>
    <row r="161" spans="1:13" ht="15.75">
      <c r="A161" s="30">
        <v>13700</v>
      </c>
      <c r="B161" s="31" t="s">
        <v>159</v>
      </c>
      <c r="C161" s="32" t="s">
        <v>425</v>
      </c>
      <c r="D161" s="33">
        <v>1</v>
      </c>
      <c r="E161" s="31">
        <v>30</v>
      </c>
      <c r="F161" s="34">
        <f t="shared" si="6"/>
        <v>30</v>
      </c>
      <c r="G161" s="35"/>
      <c r="H161" s="36"/>
      <c r="I161" s="37"/>
      <c r="J161" s="38"/>
      <c r="K161" s="36"/>
      <c r="L161" s="53" t="e">
        <f t="shared" si="7"/>
        <v>#DIV/0!</v>
      </c>
      <c r="M161" s="54" t="e">
        <f t="shared" si="8"/>
        <v>#DIV/0!</v>
      </c>
    </row>
    <row r="162" spans="1:13" ht="15.75">
      <c r="A162" s="30">
        <v>55106</v>
      </c>
      <c r="B162" s="31" t="s">
        <v>159</v>
      </c>
      <c r="C162" s="32" t="s">
        <v>575</v>
      </c>
      <c r="D162" s="33">
        <v>1</v>
      </c>
      <c r="E162" s="31">
        <v>12</v>
      </c>
      <c r="F162" s="34">
        <f t="shared" si="6"/>
        <v>12</v>
      </c>
      <c r="G162" s="35"/>
      <c r="H162" s="36"/>
      <c r="I162" s="37"/>
      <c r="J162" s="38"/>
      <c r="K162" s="36"/>
      <c r="L162" s="53" t="e">
        <f t="shared" si="7"/>
        <v>#DIV/0!</v>
      </c>
      <c r="M162" s="54" t="e">
        <f t="shared" si="8"/>
        <v>#DIV/0!</v>
      </c>
    </row>
    <row r="163" spans="1:13" ht="15.75">
      <c r="A163" s="30">
        <v>13715</v>
      </c>
      <c r="B163" s="31" t="s">
        <v>159</v>
      </c>
      <c r="C163" s="32" t="s">
        <v>584</v>
      </c>
      <c r="D163" s="33">
        <v>1</v>
      </c>
      <c r="E163" s="31">
        <v>10</v>
      </c>
      <c r="F163" s="34">
        <f t="shared" si="6"/>
        <v>10</v>
      </c>
      <c r="G163" s="35"/>
      <c r="H163" s="36"/>
      <c r="I163" s="37"/>
      <c r="J163" s="38"/>
      <c r="K163" s="36"/>
      <c r="L163" s="53" t="e">
        <f t="shared" si="7"/>
        <v>#DIV/0!</v>
      </c>
      <c r="M163" s="54" t="e">
        <f t="shared" si="8"/>
        <v>#DIV/0!</v>
      </c>
    </row>
    <row r="164" spans="1:13" ht="15.75">
      <c r="A164" s="30">
        <v>51316</v>
      </c>
      <c r="B164" s="31" t="s">
        <v>159</v>
      </c>
      <c r="C164" s="32" t="s">
        <v>598</v>
      </c>
      <c r="D164" s="33">
        <v>1</v>
      </c>
      <c r="E164" s="31">
        <v>12</v>
      </c>
      <c r="F164" s="34">
        <f t="shared" si="6"/>
        <v>12</v>
      </c>
      <c r="G164" s="35"/>
      <c r="H164" s="36"/>
      <c r="I164" s="37"/>
      <c r="J164" s="38"/>
      <c r="K164" s="36"/>
      <c r="L164" s="53" t="e">
        <f t="shared" si="7"/>
        <v>#DIV/0!</v>
      </c>
      <c r="M164" s="54" t="e">
        <f t="shared" si="8"/>
        <v>#DIV/0!</v>
      </c>
    </row>
    <row r="165" spans="1:13" ht="15.75">
      <c r="A165" s="30">
        <v>2462</v>
      </c>
      <c r="B165" s="31" t="s">
        <v>159</v>
      </c>
      <c r="C165" s="32" t="s">
        <v>605</v>
      </c>
      <c r="D165" s="33">
        <v>1</v>
      </c>
      <c r="E165" s="31">
        <v>11</v>
      </c>
      <c r="F165" s="34">
        <f t="shared" si="6"/>
        <v>11</v>
      </c>
      <c r="G165" s="35"/>
      <c r="H165" s="36"/>
      <c r="I165" s="37"/>
      <c r="J165" s="38"/>
      <c r="K165" s="36"/>
      <c r="L165" s="53" t="e">
        <f t="shared" si="7"/>
        <v>#DIV/0!</v>
      </c>
      <c r="M165" s="54" t="e">
        <f t="shared" si="8"/>
        <v>#DIV/0!</v>
      </c>
    </row>
    <row r="166" spans="1:13" ht="15.75">
      <c r="A166" s="30">
        <v>93497</v>
      </c>
      <c r="B166" s="31" t="s">
        <v>159</v>
      </c>
      <c r="C166" s="32" t="s">
        <v>352</v>
      </c>
      <c r="D166" s="33">
        <v>1</v>
      </c>
      <c r="E166" s="31">
        <v>36</v>
      </c>
      <c r="F166" s="34">
        <f t="shared" si="6"/>
        <v>36</v>
      </c>
      <c r="G166" s="35"/>
      <c r="H166" s="36"/>
      <c r="I166" s="37"/>
      <c r="J166" s="38"/>
      <c r="K166" s="36"/>
      <c r="L166" s="53" t="e">
        <f t="shared" si="7"/>
        <v>#DIV/0!</v>
      </c>
      <c r="M166" s="54" t="e">
        <f t="shared" si="8"/>
        <v>#DIV/0!</v>
      </c>
    </row>
    <row r="167" spans="1:13" ht="15.75">
      <c r="A167" s="30">
        <v>93496</v>
      </c>
      <c r="B167" s="31" t="s">
        <v>159</v>
      </c>
      <c r="C167" s="32" t="s">
        <v>353</v>
      </c>
      <c r="D167" s="33">
        <v>1</v>
      </c>
      <c r="E167" s="31">
        <v>36</v>
      </c>
      <c r="F167" s="34">
        <f t="shared" si="6"/>
        <v>36</v>
      </c>
      <c r="G167" s="35"/>
      <c r="H167" s="36"/>
      <c r="I167" s="37"/>
      <c r="J167" s="38"/>
      <c r="K167" s="36"/>
      <c r="L167" s="53" t="e">
        <f t="shared" si="7"/>
        <v>#DIV/0!</v>
      </c>
      <c r="M167" s="54" t="e">
        <f t="shared" si="8"/>
        <v>#DIV/0!</v>
      </c>
    </row>
    <row r="168" spans="1:13" ht="15.75">
      <c r="A168" s="30">
        <v>1789</v>
      </c>
      <c r="B168" s="31" t="s">
        <v>159</v>
      </c>
      <c r="C168" s="32" t="s">
        <v>536</v>
      </c>
      <c r="D168" s="33">
        <v>1</v>
      </c>
      <c r="E168" s="31">
        <v>16</v>
      </c>
      <c r="F168" s="34">
        <f t="shared" si="6"/>
        <v>16</v>
      </c>
      <c r="G168" s="35"/>
      <c r="H168" s="36"/>
      <c r="I168" s="37"/>
      <c r="J168" s="38"/>
      <c r="K168" s="36"/>
      <c r="L168" s="53" t="e">
        <f t="shared" si="7"/>
        <v>#DIV/0!</v>
      </c>
      <c r="M168" s="54" t="e">
        <f t="shared" si="8"/>
        <v>#DIV/0!</v>
      </c>
    </row>
    <row r="169" spans="1:13" ht="15.75">
      <c r="A169" s="30">
        <v>1790</v>
      </c>
      <c r="B169" s="31" t="s">
        <v>159</v>
      </c>
      <c r="C169" s="32" t="s">
        <v>561</v>
      </c>
      <c r="D169" s="33">
        <v>1</v>
      </c>
      <c r="E169" s="31">
        <v>14</v>
      </c>
      <c r="F169" s="34">
        <f t="shared" si="6"/>
        <v>14</v>
      </c>
      <c r="G169" s="35"/>
      <c r="H169" s="36"/>
      <c r="I169" s="37"/>
      <c r="J169" s="38"/>
      <c r="K169" s="36"/>
      <c r="L169" s="53" t="e">
        <f t="shared" si="7"/>
        <v>#DIV/0!</v>
      </c>
      <c r="M169" s="54" t="e">
        <f t="shared" si="8"/>
        <v>#DIV/0!</v>
      </c>
    </row>
    <row r="170" spans="1:13" ht="15.75">
      <c r="A170" s="30">
        <v>90131</v>
      </c>
      <c r="B170" s="31" t="s">
        <v>159</v>
      </c>
      <c r="C170" s="32" t="s">
        <v>284</v>
      </c>
      <c r="D170" s="33">
        <v>1</v>
      </c>
      <c r="E170" s="31">
        <v>68</v>
      </c>
      <c r="F170" s="34">
        <f t="shared" si="6"/>
        <v>68</v>
      </c>
      <c r="G170" s="35"/>
      <c r="H170" s="36"/>
      <c r="I170" s="37"/>
      <c r="J170" s="38"/>
      <c r="K170" s="36"/>
      <c r="L170" s="53" t="e">
        <f t="shared" si="7"/>
        <v>#DIV/0!</v>
      </c>
      <c r="M170" s="54" t="e">
        <f t="shared" si="8"/>
        <v>#DIV/0!</v>
      </c>
    </row>
    <row r="171" spans="1:13" ht="15.75">
      <c r="A171" s="30">
        <v>24516</v>
      </c>
      <c r="B171" s="31" t="s">
        <v>159</v>
      </c>
      <c r="C171" s="32" t="s">
        <v>437</v>
      </c>
      <c r="D171" s="33">
        <v>1</v>
      </c>
      <c r="E171" s="31">
        <v>24</v>
      </c>
      <c r="F171" s="34">
        <f t="shared" si="6"/>
        <v>24</v>
      </c>
      <c r="G171" s="35"/>
      <c r="H171" s="36"/>
      <c r="I171" s="37"/>
      <c r="J171" s="38"/>
      <c r="K171" s="36"/>
      <c r="L171" s="53" t="e">
        <f t="shared" si="7"/>
        <v>#DIV/0!</v>
      </c>
      <c r="M171" s="54" t="e">
        <f t="shared" si="8"/>
        <v>#DIV/0!</v>
      </c>
    </row>
    <row r="172" spans="1:13" ht="15.75">
      <c r="A172" s="30">
        <v>85077</v>
      </c>
      <c r="B172" s="31" t="s">
        <v>159</v>
      </c>
      <c r="C172" s="32" t="s">
        <v>532</v>
      </c>
      <c r="D172" s="33">
        <v>1</v>
      </c>
      <c r="E172" s="31">
        <v>12</v>
      </c>
      <c r="F172" s="34">
        <f t="shared" si="6"/>
        <v>12</v>
      </c>
      <c r="G172" s="35"/>
      <c r="H172" s="36"/>
      <c r="I172" s="37"/>
      <c r="J172" s="38"/>
      <c r="K172" s="36"/>
      <c r="L172" s="53" t="e">
        <f t="shared" si="7"/>
        <v>#DIV/0!</v>
      </c>
      <c r="M172" s="54" t="e">
        <f t="shared" si="8"/>
        <v>#DIV/0!</v>
      </c>
    </row>
    <row r="173" spans="1:13" ht="15.75">
      <c r="A173" s="30">
        <v>24484</v>
      </c>
      <c r="B173" s="31" t="s">
        <v>159</v>
      </c>
      <c r="C173" s="32" t="s">
        <v>610</v>
      </c>
      <c r="D173" s="33">
        <v>1</v>
      </c>
      <c r="E173" s="31">
        <v>10</v>
      </c>
      <c r="F173" s="34">
        <f t="shared" si="6"/>
        <v>10</v>
      </c>
      <c r="G173" s="35"/>
      <c r="H173" s="36"/>
      <c r="I173" s="37"/>
      <c r="J173" s="38"/>
      <c r="K173" s="36"/>
      <c r="L173" s="53" t="e">
        <f t="shared" si="7"/>
        <v>#DIV/0!</v>
      </c>
      <c r="M173" s="54" t="e">
        <f t="shared" si="8"/>
        <v>#DIV/0!</v>
      </c>
    </row>
    <row r="174" spans="1:13" ht="15.75">
      <c r="A174" s="30">
        <v>2749</v>
      </c>
      <c r="B174" s="31" t="s">
        <v>159</v>
      </c>
      <c r="C174" s="32" t="s">
        <v>398</v>
      </c>
      <c r="D174" s="33">
        <v>1</v>
      </c>
      <c r="E174" s="31">
        <v>59</v>
      </c>
      <c r="F174" s="34">
        <f t="shared" si="6"/>
        <v>59</v>
      </c>
      <c r="G174" s="35"/>
      <c r="H174" s="36"/>
      <c r="I174" s="37"/>
      <c r="J174" s="38"/>
      <c r="K174" s="36"/>
      <c r="L174" s="53" t="e">
        <f t="shared" si="7"/>
        <v>#DIV/0!</v>
      </c>
      <c r="M174" s="54" t="e">
        <f t="shared" si="8"/>
        <v>#DIV/0!</v>
      </c>
    </row>
    <row r="175" spans="1:13" ht="15.75">
      <c r="A175" s="30">
        <v>2748</v>
      </c>
      <c r="B175" s="31" t="s">
        <v>159</v>
      </c>
      <c r="C175" s="32" t="s">
        <v>429</v>
      </c>
      <c r="D175" s="33">
        <v>1</v>
      </c>
      <c r="E175" s="31">
        <v>52</v>
      </c>
      <c r="F175" s="34">
        <f t="shared" si="6"/>
        <v>52</v>
      </c>
      <c r="G175" s="35"/>
      <c r="H175" s="36"/>
      <c r="I175" s="37"/>
      <c r="J175" s="38"/>
      <c r="K175" s="36"/>
      <c r="L175" s="53" t="e">
        <f t="shared" si="7"/>
        <v>#DIV/0!</v>
      </c>
      <c r="M175" s="54" t="e">
        <f t="shared" si="8"/>
        <v>#DIV/0!</v>
      </c>
    </row>
    <row r="176" spans="1:13" ht="15.75">
      <c r="A176" s="30">
        <v>63170</v>
      </c>
      <c r="B176" s="31" t="s">
        <v>159</v>
      </c>
      <c r="C176" s="32" t="s">
        <v>490</v>
      </c>
      <c r="D176" s="33">
        <v>1</v>
      </c>
      <c r="E176" s="31">
        <v>28</v>
      </c>
      <c r="F176" s="34">
        <f t="shared" si="6"/>
        <v>28</v>
      </c>
      <c r="G176" s="35"/>
      <c r="H176" s="36"/>
      <c r="I176" s="37"/>
      <c r="J176" s="38"/>
      <c r="K176" s="36"/>
      <c r="L176" s="53" t="e">
        <f t="shared" si="7"/>
        <v>#DIV/0!</v>
      </c>
      <c r="M176" s="54" t="e">
        <f t="shared" si="8"/>
        <v>#DIV/0!</v>
      </c>
    </row>
    <row r="177" spans="1:13" ht="15.75">
      <c r="A177" s="30">
        <v>2747</v>
      </c>
      <c r="B177" s="31" t="s">
        <v>159</v>
      </c>
      <c r="C177" s="32" t="s">
        <v>529</v>
      </c>
      <c r="D177" s="33">
        <v>1</v>
      </c>
      <c r="E177" s="31">
        <v>24</v>
      </c>
      <c r="F177" s="34">
        <f t="shared" si="6"/>
        <v>24</v>
      </c>
      <c r="G177" s="35"/>
      <c r="H177" s="36"/>
      <c r="I177" s="37"/>
      <c r="J177" s="38"/>
      <c r="K177" s="36"/>
      <c r="L177" s="53" t="e">
        <f t="shared" si="7"/>
        <v>#DIV/0!</v>
      </c>
      <c r="M177" s="54" t="e">
        <f t="shared" si="8"/>
        <v>#DIV/0!</v>
      </c>
    </row>
    <row r="178" spans="1:13" ht="15.75">
      <c r="A178" s="30">
        <v>63124</v>
      </c>
      <c r="B178" s="31" t="s">
        <v>159</v>
      </c>
      <c r="C178" s="32" t="s">
        <v>599</v>
      </c>
      <c r="D178" s="33">
        <v>1</v>
      </c>
      <c r="E178" s="31">
        <v>12</v>
      </c>
      <c r="F178" s="34">
        <f t="shared" si="6"/>
        <v>12</v>
      </c>
      <c r="G178" s="35"/>
      <c r="H178" s="36"/>
      <c r="I178" s="37"/>
      <c r="J178" s="38"/>
      <c r="K178" s="36"/>
      <c r="L178" s="53" t="e">
        <f t="shared" si="7"/>
        <v>#DIV/0!</v>
      </c>
      <c r="M178" s="54" t="e">
        <f t="shared" si="8"/>
        <v>#DIV/0!</v>
      </c>
    </row>
    <row r="179" spans="1:13" ht="15.75">
      <c r="A179" s="30">
        <v>90104</v>
      </c>
      <c r="B179" s="31" t="s">
        <v>159</v>
      </c>
      <c r="C179" s="32" t="s">
        <v>187</v>
      </c>
      <c r="D179" s="33">
        <v>1</v>
      </c>
      <c r="E179" s="31">
        <v>2300</v>
      </c>
      <c r="F179" s="34">
        <f t="shared" si="6"/>
        <v>2300</v>
      </c>
      <c r="G179" s="35"/>
      <c r="H179" s="36"/>
      <c r="I179" s="37"/>
      <c r="J179" s="38"/>
      <c r="K179" s="36"/>
      <c r="L179" s="53" t="e">
        <f t="shared" si="7"/>
        <v>#DIV/0!</v>
      </c>
      <c r="M179" s="54" t="e">
        <f t="shared" si="8"/>
        <v>#DIV/0!</v>
      </c>
    </row>
    <row r="180" spans="1:13" ht="15.75">
      <c r="A180" s="30">
        <v>90101</v>
      </c>
      <c r="B180" s="31" t="s">
        <v>159</v>
      </c>
      <c r="C180" s="32" t="s">
        <v>198</v>
      </c>
      <c r="D180" s="33">
        <v>1</v>
      </c>
      <c r="E180" s="31">
        <v>1600</v>
      </c>
      <c r="F180" s="34">
        <f t="shared" si="6"/>
        <v>1600</v>
      </c>
      <c r="G180" s="35"/>
      <c r="H180" s="36"/>
      <c r="I180" s="37"/>
      <c r="J180" s="38"/>
      <c r="K180" s="36"/>
      <c r="L180" s="53" t="e">
        <f t="shared" si="7"/>
        <v>#DIV/0!</v>
      </c>
      <c r="M180" s="54" t="e">
        <f t="shared" si="8"/>
        <v>#DIV/0!</v>
      </c>
    </row>
    <row r="181" spans="1:13" ht="15.75">
      <c r="A181" s="30">
        <v>90169</v>
      </c>
      <c r="B181" s="31" t="s">
        <v>159</v>
      </c>
      <c r="C181" s="32" t="s">
        <v>462</v>
      </c>
      <c r="D181" s="33">
        <v>10</v>
      </c>
      <c r="E181" s="31">
        <v>14</v>
      </c>
      <c r="F181" s="34">
        <f t="shared" si="6"/>
        <v>140</v>
      </c>
      <c r="G181" s="35"/>
      <c r="H181" s="36"/>
      <c r="I181" s="37"/>
      <c r="J181" s="38"/>
      <c r="K181" s="36"/>
      <c r="L181" s="53" t="e">
        <f t="shared" si="7"/>
        <v>#DIV/0!</v>
      </c>
      <c r="M181" s="54" t="e">
        <f t="shared" si="8"/>
        <v>#DIV/0!</v>
      </c>
    </row>
    <row r="182" spans="1:13" ht="15.75">
      <c r="A182" s="30">
        <v>90102</v>
      </c>
      <c r="B182" s="31" t="s">
        <v>159</v>
      </c>
      <c r="C182" s="32" t="s">
        <v>498</v>
      </c>
      <c r="D182" s="33">
        <v>1</v>
      </c>
      <c r="E182" s="31">
        <v>150</v>
      </c>
      <c r="F182" s="34">
        <f t="shared" si="6"/>
        <v>150</v>
      </c>
      <c r="G182" s="35"/>
      <c r="H182" s="36"/>
      <c r="I182" s="37"/>
      <c r="J182" s="38"/>
      <c r="K182" s="36"/>
      <c r="L182" s="53" t="e">
        <f t="shared" si="7"/>
        <v>#DIV/0!</v>
      </c>
      <c r="M182" s="54" t="e">
        <f t="shared" si="8"/>
        <v>#DIV/0!</v>
      </c>
    </row>
    <row r="183" spans="1:13" ht="15.75">
      <c r="A183" s="30">
        <v>90014</v>
      </c>
      <c r="B183" s="31" t="s">
        <v>159</v>
      </c>
      <c r="C183" s="32" t="s">
        <v>527</v>
      </c>
      <c r="D183" s="33">
        <v>1</v>
      </c>
      <c r="E183" s="31">
        <v>120</v>
      </c>
      <c r="F183" s="34">
        <f t="shared" si="6"/>
        <v>120</v>
      </c>
      <c r="G183" s="35"/>
      <c r="H183" s="36"/>
      <c r="I183" s="37"/>
      <c r="J183" s="38"/>
      <c r="K183" s="36"/>
      <c r="L183" s="53" t="e">
        <f t="shared" si="7"/>
        <v>#DIV/0!</v>
      </c>
      <c r="M183" s="54" t="e">
        <f t="shared" si="8"/>
        <v>#DIV/0!</v>
      </c>
    </row>
    <row r="184" spans="1:13" ht="15.75">
      <c r="A184" s="30">
        <v>90195</v>
      </c>
      <c r="B184" s="31" t="s">
        <v>159</v>
      </c>
      <c r="C184" s="32" t="s">
        <v>545</v>
      </c>
      <c r="D184" s="33">
        <v>1</v>
      </c>
      <c r="E184" s="31">
        <v>60</v>
      </c>
      <c r="F184" s="34">
        <f t="shared" si="6"/>
        <v>60</v>
      </c>
      <c r="G184" s="35"/>
      <c r="H184" s="36"/>
      <c r="I184" s="37"/>
      <c r="J184" s="38"/>
      <c r="K184" s="36"/>
      <c r="L184" s="53" t="e">
        <f t="shared" si="7"/>
        <v>#DIV/0!</v>
      </c>
      <c r="M184" s="54" t="e">
        <f t="shared" si="8"/>
        <v>#DIV/0!</v>
      </c>
    </row>
    <row r="185" spans="1:13" ht="15.75">
      <c r="A185" s="30">
        <v>90011</v>
      </c>
      <c r="B185" s="31" t="s">
        <v>159</v>
      </c>
      <c r="C185" s="32" t="s">
        <v>548</v>
      </c>
      <c r="D185" s="33">
        <v>1</v>
      </c>
      <c r="E185" s="31">
        <v>100</v>
      </c>
      <c r="F185" s="34">
        <f t="shared" si="6"/>
        <v>100</v>
      </c>
      <c r="G185" s="35"/>
      <c r="H185" s="36"/>
      <c r="I185" s="37"/>
      <c r="J185" s="38"/>
      <c r="K185" s="36"/>
      <c r="L185" s="53" t="e">
        <f t="shared" si="7"/>
        <v>#DIV/0!</v>
      </c>
      <c r="M185" s="54" t="e">
        <f t="shared" si="8"/>
        <v>#DIV/0!</v>
      </c>
    </row>
    <row r="186" spans="1:13" ht="15.75">
      <c r="A186" s="30">
        <v>90103</v>
      </c>
      <c r="B186" s="31" t="s">
        <v>159</v>
      </c>
      <c r="C186" s="32" t="s">
        <v>555</v>
      </c>
      <c r="D186" s="33">
        <v>1</v>
      </c>
      <c r="E186" s="31">
        <v>100</v>
      </c>
      <c r="F186" s="34">
        <f t="shared" si="6"/>
        <v>100</v>
      </c>
      <c r="G186" s="35"/>
      <c r="H186" s="36"/>
      <c r="I186" s="37"/>
      <c r="J186" s="38"/>
      <c r="K186" s="36"/>
      <c r="L186" s="53" t="e">
        <f t="shared" si="7"/>
        <v>#DIV/0!</v>
      </c>
      <c r="M186" s="54" t="e">
        <f t="shared" si="8"/>
        <v>#DIV/0!</v>
      </c>
    </row>
    <row r="187" spans="1:13" ht="15.75">
      <c r="A187" s="30">
        <v>90037</v>
      </c>
      <c r="B187" s="31" t="s">
        <v>159</v>
      </c>
      <c r="C187" s="32" t="s">
        <v>608</v>
      </c>
      <c r="D187" s="33">
        <v>1</v>
      </c>
      <c r="E187" s="31">
        <v>20</v>
      </c>
      <c r="F187" s="34">
        <f t="shared" si="6"/>
        <v>20</v>
      </c>
      <c r="G187" s="35"/>
      <c r="H187" s="36"/>
      <c r="I187" s="37"/>
      <c r="J187" s="38"/>
      <c r="K187" s="36"/>
      <c r="L187" s="53" t="e">
        <f t="shared" si="7"/>
        <v>#DIV/0!</v>
      </c>
      <c r="M187" s="54" t="e">
        <f t="shared" si="8"/>
        <v>#DIV/0!</v>
      </c>
    </row>
    <row r="188" spans="1:13" ht="15.75">
      <c r="A188" s="30">
        <v>90038</v>
      </c>
      <c r="B188" s="31" t="s">
        <v>159</v>
      </c>
      <c r="C188" s="32" t="s">
        <v>609</v>
      </c>
      <c r="D188" s="33">
        <v>1</v>
      </c>
      <c r="E188" s="31">
        <v>20</v>
      </c>
      <c r="F188" s="34">
        <f t="shared" si="6"/>
        <v>20</v>
      </c>
      <c r="G188" s="35"/>
      <c r="H188" s="36"/>
      <c r="I188" s="37"/>
      <c r="J188" s="38"/>
      <c r="K188" s="36"/>
      <c r="L188" s="53" t="e">
        <f t="shared" si="7"/>
        <v>#DIV/0!</v>
      </c>
      <c r="M188" s="54" t="e">
        <f t="shared" si="8"/>
        <v>#DIV/0!</v>
      </c>
    </row>
    <row r="189" spans="1:13" ht="15.75">
      <c r="A189" s="30">
        <v>90194</v>
      </c>
      <c r="B189" s="31" t="s">
        <v>159</v>
      </c>
      <c r="C189" s="32" t="s">
        <v>634</v>
      </c>
      <c r="D189" s="33">
        <v>1</v>
      </c>
      <c r="E189" s="31">
        <v>20</v>
      </c>
      <c r="F189" s="34">
        <f t="shared" si="6"/>
        <v>20</v>
      </c>
      <c r="G189" s="35"/>
      <c r="H189" s="36"/>
      <c r="I189" s="37"/>
      <c r="J189" s="38"/>
      <c r="K189" s="36"/>
      <c r="L189" s="53" t="e">
        <f t="shared" si="7"/>
        <v>#DIV/0!</v>
      </c>
      <c r="M189" s="54" t="e">
        <f t="shared" si="8"/>
        <v>#DIV/0!</v>
      </c>
    </row>
    <row r="190" spans="1:13" ht="15.75">
      <c r="A190" s="30">
        <v>24521</v>
      </c>
      <c r="B190" s="31" t="s">
        <v>159</v>
      </c>
      <c r="C190" s="32" t="s">
        <v>636</v>
      </c>
      <c r="D190" s="33">
        <v>1</v>
      </c>
      <c r="E190" s="31">
        <v>20</v>
      </c>
      <c r="F190" s="34">
        <f t="shared" si="6"/>
        <v>20</v>
      </c>
      <c r="G190" s="35"/>
      <c r="H190" s="36"/>
      <c r="I190" s="37"/>
      <c r="J190" s="38"/>
      <c r="K190" s="36"/>
      <c r="L190" s="53" t="e">
        <f t="shared" si="7"/>
        <v>#DIV/0!</v>
      </c>
      <c r="M190" s="54" t="e">
        <f t="shared" si="8"/>
        <v>#DIV/0!</v>
      </c>
    </row>
    <row r="191" spans="1:13" ht="15.75">
      <c r="A191" s="30">
        <v>49881</v>
      </c>
      <c r="B191" s="31" t="s">
        <v>159</v>
      </c>
      <c r="C191" s="32" t="s">
        <v>209</v>
      </c>
      <c r="D191" s="33">
        <v>1</v>
      </c>
      <c r="E191" s="31">
        <v>246</v>
      </c>
      <c r="F191" s="34">
        <f t="shared" si="6"/>
        <v>246</v>
      </c>
      <c r="G191" s="35"/>
      <c r="H191" s="36"/>
      <c r="I191" s="37"/>
      <c r="J191" s="38"/>
      <c r="K191" s="36"/>
      <c r="L191" s="53" t="e">
        <f t="shared" si="7"/>
        <v>#DIV/0!</v>
      </c>
      <c r="M191" s="54" t="e">
        <f t="shared" si="8"/>
        <v>#DIV/0!</v>
      </c>
    </row>
    <row r="192" spans="1:13" ht="15.75">
      <c r="A192" s="30">
        <v>49882</v>
      </c>
      <c r="B192" s="31" t="s">
        <v>159</v>
      </c>
      <c r="C192" s="32" t="s">
        <v>268</v>
      </c>
      <c r="D192" s="33">
        <v>1</v>
      </c>
      <c r="E192" s="31">
        <v>144</v>
      </c>
      <c r="F192" s="34">
        <f t="shared" si="6"/>
        <v>144</v>
      </c>
      <c r="G192" s="35"/>
      <c r="H192" s="36"/>
      <c r="I192" s="37"/>
      <c r="J192" s="38"/>
      <c r="K192" s="36"/>
      <c r="L192" s="53" t="e">
        <f t="shared" si="7"/>
        <v>#DIV/0!</v>
      </c>
      <c r="M192" s="54" t="e">
        <f t="shared" si="8"/>
        <v>#DIV/0!</v>
      </c>
    </row>
    <row r="193" spans="1:13" ht="15.75">
      <c r="A193" s="30">
        <v>55071</v>
      </c>
      <c r="B193" s="31" t="s">
        <v>159</v>
      </c>
      <c r="C193" s="32" t="s">
        <v>339</v>
      </c>
      <c r="D193" s="33">
        <v>1</v>
      </c>
      <c r="E193" s="31">
        <v>60</v>
      </c>
      <c r="F193" s="34">
        <f t="shared" si="6"/>
        <v>60</v>
      </c>
      <c r="G193" s="35"/>
      <c r="H193" s="36"/>
      <c r="I193" s="37"/>
      <c r="J193" s="38"/>
      <c r="K193" s="36"/>
      <c r="L193" s="53" t="e">
        <f t="shared" si="7"/>
        <v>#DIV/0!</v>
      </c>
      <c r="M193" s="54" t="e">
        <f t="shared" si="8"/>
        <v>#DIV/0!</v>
      </c>
    </row>
    <row r="194" spans="1:13" ht="15.75">
      <c r="A194" s="30">
        <v>33531</v>
      </c>
      <c r="B194" s="31" t="s">
        <v>159</v>
      </c>
      <c r="C194" s="32" t="s">
        <v>478</v>
      </c>
      <c r="D194" s="33">
        <v>1</v>
      </c>
      <c r="E194" s="31">
        <v>24</v>
      </c>
      <c r="F194" s="34">
        <f t="shared" si="6"/>
        <v>24</v>
      </c>
      <c r="G194" s="35"/>
      <c r="H194" s="36"/>
      <c r="I194" s="37"/>
      <c r="J194" s="38"/>
      <c r="K194" s="36"/>
      <c r="L194" s="53" t="e">
        <f t="shared" si="7"/>
        <v>#DIV/0!</v>
      </c>
      <c r="M194" s="54" t="e">
        <f t="shared" si="8"/>
        <v>#DIV/0!</v>
      </c>
    </row>
    <row r="195" spans="1:13" ht="15.75">
      <c r="A195" s="30">
        <v>33532</v>
      </c>
      <c r="B195" s="31" t="s">
        <v>159</v>
      </c>
      <c r="C195" s="32" t="s">
        <v>479</v>
      </c>
      <c r="D195" s="33">
        <v>1</v>
      </c>
      <c r="E195" s="31">
        <v>24</v>
      </c>
      <c r="F195" s="34">
        <f t="shared" si="6"/>
        <v>24</v>
      </c>
      <c r="G195" s="35"/>
      <c r="H195" s="36"/>
      <c r="I195" s="37"/>
      <c r="J195" s="38"/>
      <c r="K195" s="36"/>
      <c r="L195" s="53" t="e">
        <f t="shared" si="7"/>
        <v>#DIV/0!</v>
      </c>
      <c r="M195" s="54" t="e">
        <f t="shared" si="8"/>
        <v>#DIV/0!</v>
      </c>
    </row>
    <row r="196" spans="1:13" ht="15.75">
      <c r="A196" s="30">
        <v>49851</v>
      </c>
      <c r="B196" s="31" t="s">
        <v>159</v>
      </c>
      <c r="C196" s="32" t="s">
        <v>540</v>
      </c>
      <c r="D196" s="33">
        <v>1</v>
      </c>
      <c r="E196" s="31">
        <v>24</v>
      </c>
      <c r="F196" s="34">
        <f t="shared" si="6"/>
        <v>24</v>
      </c>
      <c r="G196" s="35"/>
      <c r="H196" s="36"/>
      <c r="I196" s="37"/>
      <c r="J196" s="38"/>
      <c r="K196" s="36"/>
      <c r="L196" s="53" t="e">
        <f t="shared" si="7"/>
        <v>#DIV/0!</v>
      </c>
      <c r="M196" s="54" t="e">
        <f t="shared" si="8"/>
        <v>#DIV/0!</v>
      </c>
    </row>
    <row r="197" spans="1:13" ht="15.75">
      <c r="A197" s="30">
        <v>49883</v>
      </c>
      <c r="B197" s="31" t="s">
        <v>159</v>
      </c>
      <c r="C197" s="32" t="s">
        <v>556</v>
      </c>
      <c r="D197" s="33">
        <v>1</v>
      </c>
      <c r="E197" s="31">
        <v>20</v>
      </c>
      <c r="F197" s="34">
        <f t="shared" si="6"/>
        <v>20</v>
      </c>
      <c r="G197" s="35"/>
      <c r="H197" s="36"/>
      <c r="I197" s="37"/>
      <c r="J197" s="38"/>
      <c r="K197" s="36"/>
      <c r="L197" s="53" t="e">
        <f t="shared" si="7"/>
        <v>#DIV/0!</v>
      </c>
      <c r="M197" s="54" t="e">
        <f t="shared" si="8"/>
        <v>#DIV/0!</v>
      </c>
    </row>
    <row r="198" spans="1:13" ht="15.75">
      <c r="A198" s="30">
        <v>55073</v>
      </c>
      <c r="B198" s="31" t="s">
        <v>159</v>
      </c>
      <c r="C198" s="32" t="s">
        <v>586</v>
      </c>
      <c r="D198" s="33">
        <v>1</v>
      </c>
      <c r="E198" s="31">
        <v>12</v>
      </c>
      <c r="F198" s="34">
        <f t="shared" si="6"/>
        <v>12</v>
      </c>
      <c r="G198" s="35"/>
      <c r="H198" s="36"/>
      <c r="I198" s="37"/>
      <c r="J198" s="38"/>
      <c r="K198" s="36"/>
      <c r="L198" s="53" t="e">
        <f t="shared" si="7"/>
        <v>#DIV/0!</v>
      </c>
      <c r="M198" s="54" t="e">
        <f t="shared" si="8"/>
        <v>#DIV/0!</v>
      </c>
    </row>
    <row r="199" spans="1:13" ht="15.75">
      <c r="A199" s="30">
        <v>49853</v>
      </c>
      <c r="B199" s="31" t="s">
        <v>159</v>
      </c>
      <c r="C199" s="32" t="s">
        <v>611</v>
      </c>
      <c r="D199" s="33">
        <v>1</v>
      </c>
      <c r="E199" s="31">
        <v>12</v>
      </c>
      <c r="F199" s="34">
        <f t="shared" si="6"/>
        <v>12</v>
      </c>
      <c r="G199" s="35"/>
      <c r="H199" s="36"/>
      <c r="I199" s="37"/>
      <c r="J199" s="38"/>
      <c r="K199" s="36"/>
      <c r="L199" s="53" t="e">
        <f t="shared" si="7"/>
        <v>#DIV/0!</v>
      </c>
      <c r="M199" s="54" t="e">
        <f t="shared" si="8"/>
        <v>#DIV/0!</v>
      </c>
    </row>
    <row r="200" spans="1:13" ht="15.75">
      <c r="A200" s="30">
        <v>49263</v>
      </c>
      <c r="B200" s="31" t="s">
        <v>159</v>
      </c>
      <c r="C200" s="32" t="s">
        <v>623</v>
      </c>
      <c r="D200" s="33">
        <v>1</v>
      </c>
      <c r="E200" s="31">
        <v>12</v>
      </c>
      <c r="F200" s="34">
        <f t="shared" ref="F200:F263" si="9">E200*D200</f>
        <v>12</v>
      </c>
      <c r="G200" s="35"/>
      <c r="H200" s="36"/>
      <c r="I200" s="37"/>
      <c r="J200" s="38"/>
      <c r="K200" s="36"/>
      <c r="L200" s="53" t="e">
        <f t="shared" ref="L200:L263" si="10">K200/J200</f>
        <v>#DIV/0!</v>
      </c>
      <c r="M200" s="54" t="e">
        <f t="shared" ref="M200:M263" si="11">L200*F200</f>
        <v>#DIV/0!</v>
      </c>
    </row>
    <row r="201" spans="1:13" ht="15.75">
      <c r="A201" s="30">
        <v>49821</v>
      </c>
      <c r="B201" s="31" t="s">
        <v>159</v>
      </c>
      <c r="C201" s="32" t="s">
        <v>298</v>
      </c>
      <c r="D201" s="33">
        <v>1</v>
      </c>
      <c r="E201" s="31">
        <v>124</v>
      </c>
      <c r="F201" s="34">
        <f t="shared" si="9"/>
        <v>124</v>
      </c>
      <c r="G201" s="35"/>
      <c r="H201" s="36"/>
      <c r="I201" s="37"/>
      <c r="J201" s="38"/>
      <c r="K201" s="36"/>
      <c r="L201" s="53" t="e">
        <f t="shared" si="10"/>
        <v>#DIV/0!</v>
      </c>
      <c r="M201" s="54" t="e">
        <f t="shared" si="11"/>
        <v>#DIV/0!</v>
      </c>
    </row>
    <row r="202" spans="1:13" ht="15.75">
      <c r="A202" s="30">
        <v>49822</v>
      </c>
      <c r="B202" s="31" t="s">
        <v>159</v>
      </c>
      <c r="C202" s="32" t="s">
        <v>303</v>
      </c>
      <c r="D202" s="33">
        <v>1</v>
      </c>
      <c r="E202" s="31">
        <v>124</v>
      </c>
      <c r="F202" s="34">
        <f t="shared" si="9"/>
        <v>124</v>
      </c>
      <c r="G202" s="35"/>
      <c r="H202" s="36"/>
      <c r="I202" s="37"/>
      <c r="J202" s="38"/>
      <c r="K202" s="36"/>
      <c r="L202" s="53" t="e">
        <f t="shared" si="10"/>
        <v>#DIV/0!</v>
      </c>
      <c r="M202" s="54" t="e">
        <f t="shared" si="11"/>
        <v>#DIV/0!</v>
      </c>
    </row>
    <row r="203" spans="1:13" ht="15.75">
      <c r="A203" s="30">
        <v>49823</v>
      </c>
      <c r="B203" s="31" t="s">
        <v>159</v>
      </c>
      <c r="C203" s="32" t="s">
        <v>430</v>
      </c>
      <c r="D203" s="33">
        <v>1</v>
      </c>
      <c r="E203" s="31">
        <v>56</v>
      </c>
      <c r="F203" s="34">
        <f t="shared" si="9"/>
        <v>56</v>
      </c>
      <c r="G203" s="35"/>
      <c r="H203" s="36"/>
      <c r="I203" s="37"/>
      <c r="J203" s="38"/>
      <c r="K203" s="36"/>
      <c r="L203" s="53" t="e">
        <f t="shared" si="10"/>
        <v>#DIV/0!</v>
      </c>
      <c r="M203" s="54" t="e">
        <f t="shared" si="11"/>
        <v>#DIV/0!</v>
      </c>
    </row>
    <row r="204" spans="1:13" ht="15.75">
      <c r="A204" s="30">
        <v>49824</v>
      </c>
      <c r="B204" s="31" t="s">
        <v>159</v>
      </c>
      <c r="C204" s="32" t="s">
        <v>495</v>
      </c>
      <c r="D204" s="33">
        <v>1</v>
      </c>
      <c r="E204" s="31">
        <v>38</v>
      </c>
      <c r="F204" s="34">
        <f t="shared" si="9"/>
        <v>38</v>
      </c>
      <c r="G204" s="35"/>
      <c r="H204" s="36"/>
      <c r="I204" s="37"/>
      <c r="J204" s="38"/>
      <c r="K204" s="36"/>
      <c r="L204" s="53" t="e">
        <f t="shared" si="10"/>
        <v>#DIV/0!</v>
      </c>
      <c r="M204" s="54" t="e">
        <f t="shared" si="11"/>
        <v>#DIV/0!</v>
      </c>
    </row>
    <row r="205" spans="1:13" ht="15.75">
      <c r="A205" s="30">
        <v>11892</v>
      </c>
      <c r="B205" s="31" t="s">
        <v>159</v>
      </c>
      <c r="C205" s="32" t="s">
        <v>579</v>
      </c>
      <c r="D205" s="33">
        <v>1</v>
      </c>
      <c r="E205" s="31">
        <v>14</v>
      </c>
      <c r="F205" s="34">
        <f t="shared" si="9"/>
        <v>14</v>
      </c>
      <c r="G205" s="35"/>
      <c r="H205" s="36"/>
      <c r="I205" s="37"/>
      <c r="J205" s="38"/>
      <c r="K205" s="36"/>
      <c r="L205" s="53" t="e">
        <f t="shared" si="10"/>
        <v>#DIV/0!</v>
      </c>
      <c r="M205" s="54" t="e">
        <f t="shared" si="11"/>
        <v>#DIV/0!</v>
      </c>
    </row>
    <row r="206" spans="1:13" ht="15.75">
      <c r="A206" s="30">
        <v>85126</v>
      </c>
      <c r="B206" s="31" t="s">
        <v>159</v>
      </c>
      <c r="C206" s="32" t="s">
        <v>604</v>
      </c>
      <c r="D206" s="33">
        <v>1</v>
      </c>
      <c r="E206" s="31">
        <v>16</v>
      </c>
      <c r="F206" s="34">
        <f t="shared" si="9"/>
        <v>16</v>
      </c>
      <c r="G206" s="35"/>
      <c r="H206" s="36"/>
      <c r="I206" s="37"/>
      <c r="J206" s="38"/>
      <c r="K206" s="36"/>
      <c r="L206" s="53" t="e">
        <f t="shared" si="10"/>
        <v>#DIV/0!</v>
      </c>
      <c r="M206" s="54" t="e">
        <f t="shared" si="11"/>
        <v>#DIV/0!</v>
      </c>
    </row>
    <row r="207" spans="1:13" ht="15.75">
      <c r="A207" s="30">
        <v>85127</v>
      </c>
      <c r="B207" s="31" t="s">
        <v>159</v>
      </c>
      <c r="C207" s="32" t="s">
        <v>628</v>
      </c>
      <c r="D207" s="33">
        <v>1</v>
      </c>
      <c r="E207" s="31">
        <v>12</v>
      </c>
      <c r="F207" s="34">
        <f t="shared" si="9"/>
        <v>12</v>
      </c>
      <c r="G207" s="35"/>
      <c r="H207" s="36"/>
      <c r="I207" s="37"/>
      <c r="J207" s="38"/>
      <c r="K207" s="36"/>
      <c r="L207" s="53" t="e">
        <f t="shared" si="10"/>
        <v>#DIV/0!</v>
      </c>
      <c r="M207" s="54" t="e">
        <f t="shared" si="11"/>
        <v>#DIV/0!</v>
      </c>
    </row>
    <row r="208" spans="1:13" ht="15.75">
      <c r="A208" s="30">
        <v>55117</v>
      </c>
      <c r="B208" s="31" t="s">
        <v>159</v>
      </c>
      <c r="C208" s="32" t="s">
        <v>516</v>
      </c>
      <c r="D208" s="33">
        <v>1</v>
      </c>
      <c r="E208" s="31">
        <v>14</v>
      </c>
      <c r="F208" s="34">
        <f t="shared" si="9"/>
        <v>14</v>
      </c>
      <c r="G208" s="35"/>
      <c r="H208" s="36"/>
      <c r="I208" s="37"/>
      <c r="J208" s="38"/>
      <c r="K208" s="36"/>
      <c r="L208" s="53" t="e">
        <f t="shared" si="10"/>
        <v>#DIV/0!</v>
      </c>
      <c r="M208" s="54" t="e">
        <f t="shared" si="11"/>
        <v>#DIV/0!</v>
      </c>
    </row>
    <row r="209" spans="1:13" ht="15.75">
      <c r="A209" s="30">
        <v>55116</v>
      </c>
      <c r="B209" s="31" t="s">
        <v>159</v>
      </c>
      <c r="C209" s="32" t="s">
        <v>543</v>
      </c>
      <c r="D209" s="33">
        <v>1</v>
      </c>
      <c r="E209" s="31">
        <v>12</v>
      </c>
      <c r="F209" s="34">
        <f t="shared" si="9"/>
        <v>12</v>
      </c>
      <c r="G209" s="35"/>
      <c r="H209" s="36"/>
      <c r="I209" s="37"/>
      <c r="J209" s="38"/>
      <c r="K209" s="36"/>
      <c r="L209" s="53" t="e">
        <f t="shared" si="10"/>
        <v>#DIV/0!</v>
      </c>
      <c r="M209" s="54" t="e">
        <f t="shared" si="11"/>
        <v>#DIV/0!</v>
      </c>
    </row>
    <row r="210" spans="1:13" ht="15.75">
      <c r="A210" s="30">
        <v>15886</v>
      </c>
      <c r="B210" s="31" t="s">
        <v>159</v>
      </c>
      <c r="C210" s="32" t="s">
        <v>557</v>
      </c>
      <c r="D210" s="33">
        <v>1</v>
      </c>
      <c r="E210" s="31">
        <v>14</v>
      </c>
      <c r="F210" s="34">
        <f t="shared" si="9"/>
        <v>14</v>
      </c>
      <c r="G210" s="35"/>
      <c r="H210" s="36"/>
      <c r="I210" s="37"/>
      <c r="J210" s="38"/>
      <c r="K210" s="36"/>
      <c r="L210" s="53" t="e">
        <f t="shared" si="10"/>
        <v>#DIV/0!</v>
      </c>
      <c r="M210" s="54" t="e">
        <f t="shared" si="11"/>
        <v>#DIV/0!</v>
      </c>
    </row>
    <row r="211" spans="1:13" ht="15.75">
      <c r="A211" s="30">
        <v>15623</v>
      </c>
      <c r="B211" s="31" t="s">
        <v>159</v>
      </c>
      <c r="C211" s="32" t="s">
        <v>587</v>
      </c>
      <c r="D211" s="33">
        <v>1</v>
      </c>
      <c r="E211" s="31">
        <v>12</v>
      </c>
      <c r="F211" s="34">
        <f t="shared" si="9"/>
        <v>12</v>
      </c>
      <c r="G211" s="35"/>
      <c r="H211" s="36"/>
      <c r="I211" s="37"/>
      <c r="J211" s="38"/>
      <c r="K211" s="36"/>
      <c r="L211" s="53" t="e">
        <f t="shared" si="10"/>
        <v>#DIV/0!</v>
      </c>
      <c r="M211" s="54" t="e">
        <f t="shared" si="11"/>
        <v>#DIV/0!</v>
      </c>
    </row>
    <row r="212" spans="1:13" ht="15.75">
      <c r="A212" s="30">
        <v>31871</v>
      </c>
      <c r="B212" s="31" t="s">
        <v>159</v>
      </c>
      <c r="C212" s="32" t="s">
        <v>594</v>
      </c>
      <c r="D212" s="33">
        <v>1</v>
      </c>
      <c r="E212" s="31">
        <v>12</v>
      </c>
      <c r="F212" s="34">
        <f t="shared" si="9"/>
        <v>12</v>
      </c>
      <c r="G212" s="35"/>
      <c r="H212" s="36"/>
      <c r="I212" s="37"/>
      <c r="J212" s="38"/>
      <c r="K212" s="36"/>
      <c r="L212" s="53" t="e">
        <f t="shared" si="10"/>
        <v>#DIV/0!</v>
      </c>
      <c r="M212" s="54" t="e">
        <f t="shared" si="11"/>
        <v>#DIV/0!</v>
      </c>
    </row>
    <row r="213" spans="1:13" ht="15.75">
      <c r="A213" s="30">
        <v>13008</v>
      </c>
      <c r="B213" s="31" t="s">
        <v>159</v>
      </c>
      <c r="C213" s="32" t="s">
        <v>412</v>
      </c>
      <c r="D213" s="33">
        <v>4</v>
      </c>
      <c r="E213" s="31">
        <v>16</v>
      </c>
      <c r="F213" s="34">
        <f t="shared" si="9"/>
        <v>64</v>
      </c>
      <c r="G213" s="35"/>
      <c r="H213" s="36"/>
      <c r="I213" s="37"/>
      <c r="J213" s="38"/>
      <c r="K213" s="36"/>
      <c r="L213" s="53" t="e">
        <f t="shared" si="10"/>
        <v>#DIV/0!</v>
      </c>
      <c r="M213" s="54" t="e">
        <f t="shared" si="11"/>
        <v>#DIV/0!</v>
      </c>
    </row>
    <row r="214" spans="1:13" ht="15.75">
      <c r="A214" s="30">
        <v>15155</v>
      </c>
      <c r="B214" s="31" t="s">
        <v>159</v>
      </c>
      <c r="C214" s="32" t="s">
        <v>203</v>
      </c>
      <c r="D214" s="33">
        <v>4</v>
      </c>
      <c r="E214" s="31">
        <v>58</v>
      </c>
      <c r="F214" s="34">
        <f t="shared" si="9"/>
        <v>232</v>
      </c>
      <c r="G214" s="35"/>
      <c r="H214" s="36"/>
      <c r="I214" s="37"/>
      <c r="J214" s="38"/>
      <c r="K214" s="36"/>
      <c r="L214" s="53" t="e">
        <f t="shared" si="10"/>
        <v>#DIV/0!</v>
      </c>
      <c r="M214" s="54" t="e">
        <f t="shared" si="11"/>
        <v>#DIV/0!</v>
      </c>
    </row>
    <row r="215" spans="1:13" ht="15.75">
      <c r="A215" s="30">
        <v>70141</v>
      </c>
      <c r="B215" s="31" t="s">
        <v>159</v>
      </c>
      <c r="C215" s="32" t="s">
        <v>289</v>
      </c>
      <c r="D215" s="33">
        <v>1</v>
      </c>
      <c r="E215" s="31">
        <v>97</v>
      </c>
      <c r="F215" s="34">
        <f t="shared" si="9"/>
        <v>97</v>
      </c>
      <c r="G215" s="35"/>
      <c r="H215" s="36"/>
      <c r="I215" s="37"/>
      <c r="J215" s="38"/>
      <c r="K215" s="36"/>
      <c r="L215" s="53" t="e">
        <f t="shared" si="10"/>
        <v>#DIV/0!</v>
      </c>
      <c r="M215" s="54" t="e">
        <f t="shared" si="11"/>
        <v>#DIV/0!</v>
      </c>
    </row>
    <row r="216" spans="1:13" ht="15.75">
      <c r="A216" s="30">
        <v>70142</v>
      </c>
      <c r="B216" s="31" t="s">
        <v>159</v>
      </c>
      <c r="C216" s="32" t="s">
        <v>369</v>
      </c>
      <c r="D216" s="33">
        <v>1</v>
      </c>
      <c r="E216" s="31">
        <v>57</v>
      </c>
      <c r="F216" s="34">
        <f t="shared" si="9"/>
        <v>57</v>
      </c>
      <c r="G216" s="35"/>
      <c r="H216" s="36"/>
      <c r="I216" s="37"/>
      <c r="J216" s="38"/>
      <c r="K216" s="36"/>
      <c r="L216" s="53" t="e">
        <f t="shared" si="10"/>
        <v>#DIV/0!</v>
      </c>
      <c r="M216" s="54" t="e">
        <f t="shared" si="11"/>
        <v>#DIV/0!</v>
      </c>
    </row>
    <row r="217" spans="1:13" ht="15.75">
      <c r="A217" s="30">
        <v>90174</v>
      </c>
      <c r="B217" s="31" t="s">
        <v>159</v>
      </c>
      <c r="C217" s="32" t="s">
        <v>409</v>
      </c>
      <c r="D217" s="33">
        <v>4</v>
      </c>
      <c r="E217" s="31">
        <v>14</v>
      </c>
      <c r="F217" s="34">
        <f t="shared" si="9"/>
        <v>56</v>
      </c>
      <c r="G217" s="35"/>
      <c r="H217" s="36"/>
      <c r="I217" s="37"/>
      <c r="J217" s="38"/>
      <c r="K217" s="36"/>
      <c r="L217" s="53" t="e">
        <f t="shared" si="10"/>
        <v>#DIV/0!</v>
      </c>
      <c r="M217" s="54" t="e">
        <f t="shared" si="11"/>
        <v>#DIV/0!</v>
      </c>
    </row>
    <row r="218" spans="1:13" ht="15.75">
      <c r="A218" s="30">
        <v>90047</v>
      </c>
      <c r="B218" s="31" t="s">
        <v>159</v>
      </c>
      <c r="C218" s="32" t="s">
        <v>469</v>
      </c>
      <c r="D218" s="33">
        <v>4</v>
      </c>
      <c r="E218" s="31">
        <v>11</v>
      </c>
      <c r="F218" s="34">
        <f t="shared" si="9"/>
        <v>44</v>
      </c>
      <c r="G218" s="35"/>
      <c r="H218" s="36"/>
      <c r="I218" s="37"/>
      <c r="J218" s="38"/>
      <c r="K218" s="36"/>
      <c r="L218" s="53" t="e">
        <f t="shared" si="10"/>
        <v>#DIV/0!</v>
      </c>
      <c r="M218" s="54" t="e">
        <f t="shared" si="11"/>
        <v>#DIV/0!</v>
      </c>
    </row>
    <row r="219" spans="1:13" ht="15.75">
      <c r="A219" s="30">
        <v>70144</v>
      </c>
      <c r="B219" s="31" t="s">
        <v>159</v>
      </c>
      <c r="C219" s="32" t="s">
        <v>472</v>
      </c>
      <c r="D219" s="33">
        <v>1</v>
      </c>
      <c r="E219" s="31">
        <v>31</v>
      </c>
      <c r="F219" s="34">
        <f t="shared" si="9"/>
        <v>31</v>
      </c>
      <c r="G219" s="35"/>
      <c r="H219" s="36"/>
      <c r="I219" s="37"/>
      <c r="J219" s="38"/>
      <c r="K219" s="36"/>
      <c r="L219" s="53" t="e">
        <f t="shared" si="10"/>
        <v>#DIV/0!</v>
      </c>
      <c r="M219" s="54" t="e">
        <f t="shared" si="11"/>
        <v>#DIV/0!</v>
      </c>
    </row>
    <row r="220" spans="1:13" ht="15.75">
      <c r="A220" s="30">
        <v>70143</v>
      </c>
      <c r="B220" s="31" t="s">
        <v>159</v>
      </c>
      <c r="C220" s="32" t="s">
        <v>473</v>
      </c>
      <c r="D220" s="33">
        <v>1</v>
      </c>
      <c r="E220" s="31">
        <v>31</v>
      </c>
      <c r="F220" s="34">
        <f t="shared" si="9"/>
        <v>31</v>
      </c>
      <c r="G220" s="35"/>
      <c r="H220" s="36"/>
      <c r="I220" s="37"/>
      <c r="J220" s="38"/>
      <c r="K220" s="36"/>
      <c r="L220" s="53" t="e">
        <f t="shared" si="10"/>
        <v>#DIV/0!</v>
      </c>
      <c r="M220" s="54" t="e">
        <f t="shared" si="11"/>
        <v>#DIV/0!</v>
      </c>
    </row>
    <row r="221" spans="1:13" ht="15.75">
      <c r="A221" s="30">
        <v>27939</v>
      </c>
      <c r="B221" s="31" t="s">
        <v>159</v>
      </c>
      <c r="C221" s="32" t="s">
        <v>248</v>
      </c>
      <c r="D221" s="33">
        <v>4</v>
      </c>
      <c r="E221" s="31">
        <v>21</v>
      </c>
      <c r="F221" s="34">
        <f t="shared" si="9"/>
        <v>84</v>
      </c>
      <c r="G221" s="35"/>
      <c r="H221" s="36"/>
      <c r="I221" s="37"/>
      <c r="J221" s="38"/>
      <c r="K221" s="36"/>
      <c r="L221" s="53" t="e">
        <f t="shared" si="10"/>
        <v>#DIV/0!</v>
      </c>
      <c r="M221" s="54" t="e">
        <f t="shared" si="11"/>
        <v>#DIV/0!</v>
      </c>
    </row>
    <row r="222" spans="1:13" ht="15.75">
      <c r="A222" s="30">
        <v>91951</v>
      </c>
      <c r="B222" s="31" t="s">
        <v>159</v>
      </c>
      <c r="C222" s="32" t="s">
        <v>496</v>
      </c>
      <c r="D222" s="33">
        <v>1</v>
      </c>
      <c r="E222" s="31">
        <v>43</v>
      </c>
      <c r="F222" s="34">
        <f t="shared" si="9"/>
        <v>43</v>
      </c>
      <c r="G222" s="35"/>
      <c r="H222" s="36"/>
      <c r="I222" s="37"/>
      <c r="J222" s="38"/>
      <c r="K222" s="36"/>
      <c r="L222" s="53" t="e">
        <f t="shared" si="10"/>
        <v>#DIV/0!</v>
      </c>
      <c r="M222" s="54" t="e">
        <f t="shared" si="11"/>
        <v>#DIV/0!</v>
      </c>
    </row>
    <row r="223" spans="1:13" ht="15.75">
      <c r="A223" s="30">
        <v>91981</v>
      </c>
      <c r="B223" s="31" t="s">
        <v>159</v>
      </c>
      <c r="C223" s="32" t="s">
        <v>560</v>
      </c>
      <c r="D223" s="33">
        <v>1</v>
      </c>
      <c r="E223" s="31">
        <v>23</v>
      </c>
      <c r="F223" s="34">
        <f t="shared" si="9"/>
        <v>23</v>
      </c>
      <c r="G223" s="35"/>
      <c r="H223" s="36"/>
      <c r="I223" s="37"/>
      <c r="J223" s="38"/>
      <c r="K223" s="36"/>
      <c r="L223" s="53" t="e">
        <f t="shared" si="10"/>
        <v>#DIV/0!</v>
      </c>
      <c r="M223" s="54" t="e">
        <f t="shared" si="11"/>
        <v>#DIV/0!</v>
      </c>
    </row>
    <row r="224" spans="1:13" ht="15.75">
      <c r="A224" s="30">
        <v>27356</v>
      </c>
      <c r="B224" s="31" t="s">
        <v>159</v>
      </c>
      <c r="C224" s="32" t="s">
        <v>236</v>
      </c>
      <c r="D224" s="33">
        <v>1</v>
      </c>
      <c r="E224" s="31">
        <v>132</v>
      </c>
      <c r="F224" s="34">
        <f t="shared" si="9"/>
        <v>132</v>
      </c>
      <c r="G224" s="35"/>
      <c r="H224" s="36"/>
      <c r="I224" s="37"/>
      <c r="J224" s="38"/>
      <c r="K224" s="36"/>
      <c r="L224" s="53" t="e">
        <f t="shared" si="10"/>
        <v>#DIV/0!</v>
      </c>
      <c r="M224" s="54" t="e">
        <f t="shared" si="11"/>
        <v>#DIV/0!</v>
      </c>
    </row>
    <row r="225" spans="1:13" ht="15.75">
      <c r="A225" s="30">
        <v>27358</v>
      </c>
      <c r="B225" s="31" t="s">
        <v>159</v>
      </c>
      <c r="C225" s="32" t="s">
        <v>464</v>
      </c>
      <c r="D225" s="33">
        <v>1</v>
      </c>
      <c r="E225" s="31">
        <v>26</v>
      </c>
      <c r="F225" s="34">
        <f t="shared" si="9"/>
        <v>26</v>
      </c>
      <c r="G225" s="35"/>
      <c r="H225" s="36"/>
      <c r="I225" s="37"/>
      <c r="J225" s="38"/>
      <c r="K225" s="36"/>
      <c r="L225" s="53" t="e">
        <f t="shared" si="10"/>
        <v>#DIV/0!</v>
      </c>
      <c r="M225" s="54" t="e">
        <f t="shared" si="11"/>
        <v>#DIV/0!</v>
      </c>
    </row>
    <row r="226" spans="1:13" ht="15.75">
      <c r="A226" s="30">
        <v>31071</v>
      </c>
      <c r="B226" s="31" t="s">
        <v>159</v>
      </c>
      <c r="C226" s="32" t="s">
        <v>614</v>
      </c>
      <c r="D226" s="33">
        <v>1</v>
      </c>
      <c r="E226" s="31">
        <v>10</v>
      </c>
      <c r="F226" s="34">
        <f t="shared" si="9"/>
        <v>10</v>
      </c>
      <c r="G226" s="35"/>
      <c r="H226" s="36"/>
      <c r="I226" s="37"/>
      <c r="J226" s="38"/>
      <c r="K226" s="36"/>
      <c r="L226" s="53" t="e">
        <f t="shared" si="10"/>
        <v>#DIV/0!</v>
      </c>
      <c r="M226" s="54" t="e">
        <f t="shared" si="11"/>
        <v>#DIV/0!</v>
      </c>
    </row>
    <row r="227" spans="1:13" ht="15.75">
      <c r="A227" s="30">
        <v>90157</v>
      </c>
      <c r="B227" s="31" t="s">
        <v>159</v>
      </c>
      <c r="C227" s="32" t="s">
        <v>295</v>
      </c>
      <c r="D227" s="33">
        <v>1</v>
      </c>
      <c r="E227" s="31">
        <v>240</v>
      </c>
      <c r="F227" s="34">
        <f t="shared" si="9"/>
        <v>240</v>
      </c>
      <c r="G227" s="35"/>
      <c r="H227" s="36"/>
      <c r="I227" s="37"/>
      <c r="J227" s="38"/>
      <c r="K227" s="36"/>
      <c r="L227" s="53" t="e">
        <f t="shared" si="10"/>
        <v>#DIV/0!</v>
      </c>
      <c r="M227" s="54" t="e">
        <f t="shared" si="11"/>
        <v>#DIV/0!</v>
      </c>
    </row>
    <row r="228" spans="1:13" ht="15.75">
      <c r="A228" s="30">
        <v>85078</v>
      </c>
      <c r="B228" s="31" t="s">
        <v>159</v>
      </c>
      <c r="C228" s="32" t="s">
        <v>357</v>
      </c>
      <c r="D228" s="33">
        <v>1</v>
      </c>
      <c r="E228" s="31">
        <v>200</v>
      </c>
      <c r="F228" s="34">
        <f t="shared" si="9"/>
        <v>200</v>
      </c>
      <c r="G228" s="35"/>
      <c r="H228" s="36"/>
      <c r="I228" s="37"/>
      <c r="J228" s="38"/>
      <c r="K228" s="36"/>
      <c r="L228" s="53" t="e">
        <f t="shared" si="10"/>
        <v>#DIV/0!</v>
      </c>
      <c r="M228" s="54" t="e">
        <f t="shared" si="11"/>
        <v>#DIV/0!</v>
      </c>
    </row>
    <row r="229" spans="1:13" ht="15.75">
      <c r="A229" s="30">
        <v>79751</v>
      </c>
      <c r="B229" s="31" t="s">
        <v>159</v>
      </c>
      <c r="C229" s="32" t="s">
        <v>385</v>
      </c>
      <c r="D229" s="33">
        <v>1</v>
      </c>
      <c r="E229" s="31">
        <v>41</v>
      </c>
      <c r="F229" s="34">
        <f t="shared" si="9"/>
        <v>41</v>
      </c>
      <c r="G229" s="35"/>
      <c r="H229" s="36"/>
      <c r="I229" s="37"/>
      <c r="J229" s="38"/>
      <c r="K229" s="36"/>
      <c r="L229" s="53" t="e">
        <f t="shared" si="10"/>
        <v>#DIV/0!</v>
      </c>
      <c r="M229" s="54" t="e">
        <f t="shared" si="11"/>
        <v>#DIV/0!</v>
      </c>
    </row>
    <row r="230" spans="1:13" ht="15.75">
      <c r="A230" s="30">
        <v>90122</v>
      </c>
      <c r="B230" s="31" t="s">
        <v>159</v>
      </c>
      <c r="C230" s="32" t="s">
        <v>387</v>
      </c>
      <c r="D230" s="33">
        <v>1</v>
      </c>
      <c r="E230" s="31">
        <v>108</v>
      </c>
      <c r="F230" s="34">
        <f t="shared" si="9"/>
        <v>108</v>
      </c>
      <c r="G230" s="35"/>
      <c r="H230" s="36"/>
      <c r="I230" s="37"/>
      <c r="J230" s="38"/>
      <c r="K230" s="36"/>
      <c r="L230" s="53" t="e">
        <f t="shared" si="10"/>
        <v>#DIV/0!</v>
      </c>
      <c r="M230" s="54" t="e">
        <f t="shared" si="11"/>
        <v>#DIV/0!</v>
      </c>
    </row>
    <row r="231" spans="1:13" ht="15.75">
      <c r="A231" s="30">
        <v>90155</v>
      </c>
      <c r="B231" s="31" t="s">
        <v>159</v>
      </c>
      <c r="C231" s="32" t="s">
        <v>410</v>
      </c>
      <c r="D231" s="33">
        <v>1</v>
      </c>
      <c r="E231" s="31">
        <v>120</v>
      </c>
      <c r="F231" s="34">
        <f t="shared" si="9"/>
        <v>120</v>
      </c>
      <c r="G231" s="35"/>
      <c r="H231" s="36"/>
      <c r="I231" s="37"/>
      <c r="J231" s="38"/>
      <c r="K231" s="36"/>
      <c r="L231" s="53" t="e">
        <f t="shared" si="10"/>
        <v>#DIV/0!</v>
      </c>
      <c r="M231" s="54" t="e">
        <f t="shared" si="11"/>
        <v>#DIV/0!</v>
      </c>
    </row>
    <row r="232" spans="1:13" ht="15.75">
      <c r="A232" s="30">
        <v>16088</v>
      </c>
      <c r="B232" s="31" t="s">
        <v>159</v>
      </c>
      <c r="C232" s="32" t="s">
        <v>439</v>
      </c>
      <c r="D232" s="33">
        <v>12</v>
      </c>
      <c r="E232" s="31">
        <v>17</v>
      </c>
      <c r="F232" s="34">
        <f t="shared" si="9"/>
        <v>204</v>
      </c>
      <c r="G232" s="35"/>
      <c r="H232" s="36"/>
      <c r="I232" s="37"/>
      <c r="J232" s="38"/>
      <c r="K232" s="36"/>
      <c r="L232" s="53" t="e">
        <f t="shared" si="10"/>
        <v>#DIV/0!</v>
      </c>
      <c r="M232" s="54" t="e">
        <f t="shared" si="11"/>
        <v>#DIV/0!</v>
      </c>
    </row>
    <row r="233" spans="1:13" ht="15.75">
      <c r="A233" s="30">
        <v>53349</v>
      </c>
      <c r="B233" s="31" t="s">
        <v>159</v>
      </c>
      <c r="C233" s="32" t="s">
        <v>477</v>
      </c>
      <c r="D233" s="33">
        <v>1</v>
      </c>
      <c r="E233" s="31">
        <v>16</v>
      </c>
      <c r="F233" s="34">
        <f t="shared" si="9"/>
        <v>16</v>
      </c>
      <c r="G233" s="35"/>
      <c r="H233" s="36"/>
      <c r="I233" s="37"/>
      <c r="J233" s="38"/>
      <c r="K233" s="36"/>
      <c r="L233" s="53" t="e">
        <f t="shared" si="10"/>
        <v>#DIV/0!</v>
      </c>
      <c r="M233" s="54" t="e">
        <f t="shared" si="11"/>
        <v>#DIV/0!</v>
      </c>
    </row>
    <row r="234" spans="1:13" ht="15.75">
      <c r="A234" s="30">
        <v>15183</v>
      </c>
      <c r="B234" s="31" t="s">
        <v>159</v>
      </c>
      <c r="C234" s="32" t="s">
        <v>519</v>
      </c>
      <c r="D234" s="33">
        <v>12</v>
      </c>
      <c r="E234" s="31">
        <v>21</v>
      </c>
      <c r="F234" s="34">
        <f t="shared" si="9"/>
        <v>252</v>
      </c>
      <c r="G234" s="35"/>
      <c r="H234" s="36"/>
      <c r="I234" s="37"/>
      <c r="J234" s="38"/>
      <c r="K234" s="36"/>
      <c r="L234" s="53" t="e">
        <f t="shared" si="10"/>
        <v>#DIV/0!</v>
      </c>
      <c r="M234" s="54" t="e">
        <f t="shared" si="11"/>
        <v>#DIV/0!</v>
      </c>
    </row>
    <row r="235" spans="1:13" ht="15.75">
      <c r="A235" s="30">
        <v>90698</v>
      </c>
      <c r="B235" s="31" t="s">
        <v>159</v>
      </c>
      <c r="C235" s="32" t="s">
        <v>617</v>
      </c>
      <c r="D235" s="33">
        <v>1</v>
      </c>
      <c r="E235" s="31">
        <v>24</v>
      </c>
      <c r="F235" s="34">
        <f t="shared" si="9"/>
        <v>24</v>
      </c>
      <c r="G235" s="35"/>
      <c r="H235" s="36"/>
      <c r="I235" s="37"/>
      <c r="J235" s="38"/>
      <c r="K235" s="36"/>
      <c r="L235" s="53" t="e">
        <f t="shared" si="10"/>
        <v>#DIV/0!</v>
      </c>
      <c r="M235" s="54" t="e">
        <f t="shared" si="11"/>
        <v>#DIV/0!</v>
      </c>
    </row>
    <row r="236" spans="1:13" ht="15.75">
      <c r="A236" s="30">
        <v>97931</v>
      </c>
      <c r="B236" s="31" t="s">
        <v>159</v>
      </c>
      <c r="C236" s="32" t="s">
        <v>287</v>
      </c>
      <c r="D236" s="33">
        <v>1</v>
      </c>
      <c r="E236" s="31">
        <v>123</v>
      </c>
      <c r="F236" s="34">
        <f t="shared" si="9"/>
        <v>123</v>
      </c>
      <c r="G236" s="35"/>
      <c r="H236" s="36"/>
      <c r="I236" s="37"/>
      <c r="J236" s="38"/>
      <c r="K236" s="36"/>
      <c r="L236" s="53" t="e">
        <f t="shared" si="10"/>
        <v>#DIV/0!</v>
      </c>
      <c r="M236" s="54" t="e">
        <f t="shared" si="11"/>
        <v>#DIV/0!</v>
      </c>
    </row>
    <row r="237" spans="1:13" ht="15.75">
      <c r="A237" s="30">
        <v>13611</v>
      </c>
      <c r="B237" s="31" t="s">
        <v>159</v>
      </c>
      <c r="C237" s="32" t="s">
        <v>376</v>
      </c>
      <c r="D237" s="33">
        <v>1</v>
      </c>
      <c r="E237" s="31">
        <v>130</v>
      </c>
      <c r="F237" s="34">
        <f t="shared" si="9"/>
        <v>130</v>
      </c>
      <c r="G237" s="35"/>
      <c r="H237" s="36"/>
      <c r="I237" s="37"/>
      <c r="J237" s="38"/>
      <c r="K237" s="36"/>
      <c r="L237" s="53" t="e">
        <f t="shared" si="10"/>
        <v>#DIV/0!</v>
      </c>
      <c r="M237" s="54" t="e">
        <f t="shared" si="11"/>
        <v>#DIV/0!</v>
      </c>
    </row>
    <row r="238" spans="1:13" ht="15.75">
      <c r="A238" s="30">
        <v>55659</v>
      </c>
      <c r="B238" s="31" t="s">
        <v>159</v>
      </c>
      <c r="C238" s="32" t="s">
        <v>595</v>
      </c>
      <c r="D238" s="33">
        <v>1</v>
      </c>
      <c r="E238" s="31">
        <v>12</v>
      </c>
      <c r="F238" s="34">
        <f t="shared" si="9"/>
        <v>12</v>
      </c>
      <c r="G238" s="35"/>
      <c r="H238" s="36"/>
      <c r="I238" s="37"/>
      <c r="J238" s="38"/>
      <c r="K238" s="36"/>
      <c r="L238" s="53" t="e">
        <f t="shared" si="10"/>
        <v>#DIV/0!</v>
      </c>
      <c r="M238" s="54" t="e">
        <f t="shared" si="11"/>
        <v>#DIV/0!</v>
      </c>
    </row>
    <row r="239" spans="1:13" ht="15.75">
      <c r="A239" s="30">
        <v>51254</v>
      </c>
      <c r="B239" s="31" t="s">
        <v>159</v>
      </c>
      <c r="C239" s="32" t="s">
        <v>616</v>
      </c>
      <c r="D239" s="33">
        <v>12</v>
      </c>
      <c r="E239" s="31">
        <v>11</v>
      </c>
      <c r="F239" s="34">
        <f t="shared" si="9"/>
        <v>132</v>
      </c>
      <c r="G239" s="35"/>
      <c r="H239" s="36"/>
      <c r="I239" s="37"/>
      <c r="J239" s="38"/>
      <c r="K239" s="36"/>
      <c r="L239" s="53" t="e">
        <f t="shared" si="10"/>
        <v>#DIV/0!</v>
      </c>
      <c r="M239" s="54" t="e">
        <f t="shared" si="11"/>
        <v>#DIV/0!</v>
      </c>
    </row>
    <row r="240" spans="1:13" ht="15.75">
      <c r="A240" s="30">
        <v>79741</v>
      </c>
      <c r="B240" s="31" t="s">
        <v>159</v>
      </c>
      <c r="C240" s="32" t="s">
        <v>499</v>
      </c>
      <c r="D240" s="33">
        <v>1</v>
      </c>
      <c r="E240" s="31">
        <v>24</v>
      </c>
      <c r="F240" s="34">
        <f t="shared" si="9"/>
        <v>24</v>
      </c>
      <c r="G240" s="35"/>
      <c r="H240" s="36"/>
      <c r="I240" s="37"/>
      <c r="J240" s="38"/>
      <c r="K240" s="36"/>
      <c r="L240" s="53" t="e">
        <f t="shared" si="10"/>
        <v>#DIV/0!</v>
      </c>
      <c r="M240" s="54" t="e">
        <f t="shared" si="11"/>
        <v>#DIV/0!</v>
      </c>
    </row>
    <row r="241" spans="1:13" ht="15.75">
      <c r="A241" s="30">
        <v>79747</v>
      </c>
      <c r="B241" s="31" t="s">
        <v>159</v>
      </c>
      <c r="C241" s="32" t="s">
        <v>573</v>
      </c>
      <c r="D241" s="33">
        <v>1</v>
      </c>
      <c r="E241" s="31">
        <v>10</v>
      </c>
      <c r="F241" s="34">
        <f t="shared" si="9"/>
        <v>10</v>
      </c>
      <c r="G241" s="35"/>
      <c r="H241" s="36"/>
      <c r="I241" s="37"/>
      <c r="J241" s="38"/>
      <c r="K241" s="36"/>
      <c r="L241" s="53" t="e">
        <f t="shared" si="10"/>
        <v>#DIV/0!</v>
      </c>
      <c r="M241" s="54" t="e">
        <f t="shared" si="11"/>
        <v>#DIV/0!</v>
      </c>
    </row>
    <row r="242" spans="1:13" ht="15.75">
      <c r="A242" s="30">
        <v>47980</v>
      </c>
      <c r="B242" s="31" t="s">
        <v>159</v>
      </c>
      <c r="C242" s="32" t="s">
        <v>183</v>
      </c>
      <c r="D242" s="33">
        <v>1</v>
      </c>
      <c r="E242" s="31">
        <v>285</v>
      </c>
      <c r="F242" s="34">
        <f t="shared" si="9"/>
        <v>285</v>
      </c>
      <c r="G242" s="35"/>
      <c r="H242" s="36"/>
      <c r="I242" s="37"/>
      <c r="J242" s="38"/>
      <c r="K242" s="36"/>
      <c r="L242" s="53" t="e">
        <f t="shared" si="10"/>
        <v>#DIV/0!</v>
      </c>
      <c r="M242" s="54" t="e">
        <f t="shared" si="11"/>
        <v>#DIV/0!</v>
      </c>
    </row>
    <row r="243" spans="1:13" ht="15.75">
      <c r="A243" s="30">
        <v>50597</v>
      </c>
      <c r="B243" s="31" t="s">
        <v>159</v>
      </c>
      <c r="C243" s="32" t="s">
        <v>189</v>
      </c>
      <c r="D243" s="33">
        <v>1</v>
      </c>
      <c r="E243" s="31">
        <v>132</v>
      </c>
      <c r="F243" s="34">
        <f t="shared" si="9"/>
        <v>132</v>
      </c>
      <c r="G243" s="35"/>
      <c r="H243" s="36"/>
      <c r="I243" s="37"/>
      <c r="J243" s="38"/>
      <c r="K243" s="36"/>
      <c r="L243" s="53" t="e">
        <f t="shared" si="10"/>
        <v>#DIV/0!</v>
      </c>
      <c r="M243" s="54" t="e">
        <f t="shared" si="11"/>
        <v>#DIV/0!</v>
      </c>
    </row>
    <row r="244" spans="1:13" ht="15.75">
      <c r="A244" s="30">
        <v>49879</v>
      </c>
      <c r="B244" s="31" t="s">
        <v>159</v>
      </c>
      <c r="C244" s="32" t="s">
        <v>436</v>
      </c>
      <c r="D244" s="33">
        <v>1</v>
      </c>
      <c r="E244" s="31">
        <v>17</v>
      </c>
      <c r="F244" s="34">
        <f t="shared" si="9"/>
        <v>17</v>
      </c>
      <c r="G244" s="35"/>
      <c r="H244" s="36"/>
      <c r="I244" s="37"/>
      <c r="J244" s="38"/>
      <c r="K244" s="36"/>
      <c r="L244" s="53" t="e">
        <f t="shared" si="10"/>
        <v>#DIV/0!</v>
      </c>
      <c r="M244" s="54" t="e">
        <f t="shared" si="11"/>
        <v>#DIV/0!</v>
      </c>
    </row>
    <row r="245" spans="1:13" ht="15.75">
      <c r="A245" s="30">
        <v>63100</v>
      </c>
      <c r="B245" s="31" t="s">
        <v>159</v>
      </c>
      <c r="C245" s="32" t="s">
        <v>280</v>
      </c>
      <c r="D245" s="33">
        <v>1</v>
      </c>
      <c r="E245" s="31">
        <v>35</v>
      </c>
      <c r="F245" s="34">
        <f t="shared" si="9"/>
        <v>35</v>
      </c>
      <c r="G245" s="35"/>
      <c r="H245" s="36"/>
      <c r="I245" s="37"/>
      <c r="J245" s="38"/>
      <c r="K245" s="36"/>
      <c r="L245" s="53" t="e">
        <f t="shared" si="10"/>
        <v>#DIV/0!</v>
      </c>
      <c r="M245" s="54" t="e">
        <f t="shared" si="11"/>
        <v>#DIV/0!</v>
      </c>
    </row>
    <row r="246" spans="1:13" ht="15.75">
      <c r="A246" s="30">
        <v>90179</v>
      </c>
      <c r="B246" s="31" t="s">
        <v>159</v>
      </c>
      <c r="C246" s="32" t="s">
        <v>285</v>
      </c>
      <c r="D246" s="33">
        <v>1</v>
      </c>
      <c r="E246" s="31">
        <v>50</v>
      </c>
      <c r="F246" s="34">
        <f t="shared" si="9"/>
        <v>50</v>
      </c>
      <c r="G246" s="35"/>
      <c r="H246" s="36"/>
      <c r="I246" s="37"/>
      <c r="J246" s="38"/>
      <c r="K246" s="36"/>
      <c r="L246" s="53" t="e">
        <f t="shared" si="10"/>
        <v>#DIV/0!</v>
      </c>
      <c r="M246" s="54" t="e">
        <f t="shared" si="11"/>
        <v>#DIV/0!</v>
      </c>
    </row>
    <row r="247" spans="1:13" ht="15.75">
      <c r="A247" s="30">
        <v>90132</v>
      </c>
      <c r="B247" s="31" t="s">
        <v>159</v>
      </c>
      <c r="C247" s="32" t="s">
        <v>290</v>
      </c>
      <c r="D247" s="33">
        <v>1</v>
      </c>
      <c r="E247" s="31">
        <v>73</v>
      </c>
      <c r="F247" s="34">
        <f t="shared" si="9"/>
        <v>73</v>
      </c>
      <c r="G247" s="35"/>
      <c r="H247" s="36"/>
      <c r="I247" s="37"/>
      <c r="J247" s="38"/>
      <c r="K247" s="36"/>
      <c r="L247" s="53" t="e">
        <f t="shared" si="10"/>
        <v>#DIV/0!</v>
      </c>
      <c r="M247" s="54" t="e">
        <f t="shared" si="11"/>
        <v>#DIV/0!</v>
      </c>
    </row>
    <row r="248" spans="1:13" ht="15.75">
      <c r="A248" s="30">
        <v>90118</v>
      </c>
      <c r="B248" s="31" t="s">
        <v>159</v>
      </c>
      <c r="C248" s="32" t="s">
        <v>305</v>
      </c>
      <c r="D248" s="33">
        <v>1</v>
      </c>
      <c r="E248" s="31">
        <v>35</v>
      </c>
      <c r="F248" s="34">
        <f t="shared" si="9"/>
        <v>35</v>
      </c>
      <c r="G248" s="35"/>
      <c r="H248" s="36"/>
      <c r="I248" s="37"/>
      <c r="J248" s="38"/>
      <c r="K248" s="36"/>
      <c r="L248" s="53" t="e">
        <f t="shared" si="10"/>
        <v>#DIV/0!</v>
      </c>
      <c r="M248" s="54" t="e">
        <f t="shared" si="11"/>
        <v>#DIV/0!</v>
      </c>
    </row>
    <row r="249" spans="1:13" ht="15.75">
      <c r="A249" s="30">
        <v>90849</v>
      </c>
      <c r="B249" s="31" t="s">
        <v>159</v>
      </c>
      <c r="C249" s="32" t="s">
        <v>344</v>
      </c>
      <c r="D249" s="33">
        <v>1</v>
      </c>
      <c r="E249" s="31">
        <v>28</v>
      </c>
      <c r="F249" s="34">
        <f t="shared" si="9"/>
        <v>28</v>
      </c>
      <c r="G249" s="35"/>
      <c r="H249" s="36"/>
      <c r="I249" s="37"/>
      <c r="J249" s="38"/>
      <c r="K249" s="36"/>
      <c r="L249" s="53" t="e">
        <f t="shared" si="10"/>
        <v>#DIV/0!</v>
      </c>
      <c r="M249" s="54" t="e">
        <f t="shared" si="11"/>
        <v>#DIV/0!</v>
      </c>
    </row>
    <row r="250" spans="1:13" ht="15.75">
      <c r="A250" s="30">
        <v>15190</v>
      </c>
      <c r="B250" s="31" t="s">
        <v>159</v>
      </c>
      <c r="C250" s="32" t="s">
        <v>591</v>
      </c>
      <c r="D250" s="33">
        <v>1</v>
      </c>
      <c r="E250" s="31">
        <v>11</v>
      </c>
      <c r="F250" s="34">
        <f t="shared" si="9"/>
        <v>11</v>
      </c>
      <c r="G250" s="35"/>
      <c r="H250" s="36"/>
      <c r="I250" s="37"/>
      <c r="J250" s="38"/>
      <c r="K250" s="36"/>
      <c r="L250" s="53" t="e">
        <f t="shared" si="10"/>
        <v>#DIV/0!</v>
      </c>
      <c r="M250" s="54" t="e">
        <f t="shared" si="11"/>
        <v>#DIV/0!</v>
      </c>
    </row>
    <row r="251" spans="1:13" ht="15.75">
      <c r="A251" s="30">
        <v>96926</v>
      </c>
      <c r="B251" s="31" t="s">
        <v>159</v>
      </c>
      <c r="C251" s="32" t="s">
        <v>238</v>
      </c>
      <c r="D251" s="33">
        <v>1</v>
      </c>
      <c r="E251" s="31">
        <v>58</v>
      </c>
      <c r="F251" s="34">
        <f t="shared" si="9"/>
        <v>58</v>
      </c>
      <c r="G251" s="35"/>
      <c r="H251" s="36"/>
      <c r="I251" s="37"/>
      <c r="J251" s="38"/>
      <c r="K251" s="36"/>
      <c r="L251" s="53" t="e">
        <f t="shared" si="10"/>
        <v>#DIV/0!</v>
      </c>
      <c r="M251" s="54" t="e">
        <f t="shared" si="11"/>
        <v>#DIV/0!</v>
      </c>
    </row>
    <row r="252" spans="1:13" ht="15.75">
      <c r="A252" s="30">
        <v>31272</v>
      </c>
      <c r="B252" s="31" t="s">
        <v>159</v>
      </c>
      <c r="C252" s="32" t="s">
        <v>200</v>
      </c>
      <c r="D252" s="33">
        <v>1</v>
      </c>
      <c r="E252" s="31">
        <v>218</v>
      </c>
      <c r="F252" s="34">
        <f t="shared" si="9"/>
        <v>218</v>
      </c>
      <c r="G252" s="35"/>
      <c r="H252" s="36"/>
      <c r="I252" s="37"/>
      <c r="J252" s="38"/>
      <c r="K252" s="36"/>
      <c r="L252" s="53" t="e">
        <f t="shared" si="10"/>
        <v>#DIV/0!</v>
      </c>
      <c r="M252" s="54" t="e">
        <f t="shared" si="11"/>
        <v>#DIV/0!</v>
      </c>
    </row>
    <row r="253" spans="1:13" ht="15.75">
      <c r="A253" s="30">
        <v>31972</v>
      </c>
      <c r="B253" s="31" t="s">
        <v>159</v>
      </c>
      <c r="C253" s="32" t="s">
        <v>261</v>
      </c>
      <c r="D253" s="33">
        <v>1</v>
      </c>
      <c r="E253" s="31">
        <v>104</v>
      </c>
      <c r="F253" s="34">
        <f t="shared" si="9"/>
        <v>104</v>
      </c>
      <c r="G253" s="35"/>
      <c r="H253" s="36"/>
      <c r="I253" s="37"/>
      <c r="J253" s="38"/>
      <c r="K253" s="36"/>
      <c r="L253" s="53" t="e">
        <f t="shared" si="10"/>
        <v>#DIV/0!</v>
      </c>
      <c r="M253" s="54" t="e">
        <f t="shared" si="11"/>
        <v>#DIV/0!</v>
      </c>
    </row>
    <row r="254" spans="1:13" ht="15.75">
      <c r="A254" s="30">
        <v>30633</v>
      </c>
      <c r="B254" s="31" t="s">
        <v>159</v>
      </c>
      <c r="C254" s="32" t="s">
        <v>263</v>
      </c>
      <c r="D254" s="33">
        <v>1</v>
      </c>
      <c r="E254" s="31">
        <v>184</v>
      </c>
      <c r="F254" s="34">
        <f t="shared" si="9"/>
        <v>184</v>
      </c>
      <c r="G254" s="35"/>
      <c r="H254" s="36"/>
      <c r="I254" s="37"/>
      <c r="J254" s="38"/>
      <c r="K254" s="36"/>
      <c r="L254" s="53" t="e">
        <f t="shared" si="10"/>
        <v>#DIV/0!</v>
      </c>
      <c r="M254" s="54" t="e">
        <f t="shared" si="11"/>
        <v>#DIV/0!</v>
      </c>
    </row>
    <row r="255" spans="1:13" ht="15.75">
      <c r="A255" s="30">
        <v>30803</v>
      </c>
      <c r="B255" s="31" t="s">
        <v>159</v>
      </c>
      <c r="C255" s="32" t="s">
        <v>603</v>
      </c>
      <c r="D255" s="33">
        <v>1</v>
      </c>
      <c r="E255" s="31">
        <v>12</v>
      </c>
      <c r="F255" s="34">
        <f t="shared" si="9"/>
        <v>12</v>
      </c>
      <c r="G255" s="35"/>
      <c r="H255" s="36"/>
      <c r="I255" s="37"/>
      <c r="J255" s="38"/>
      <c r="K255" s="36"/>
      <c r="L255" s="53" t="e">
        <f t="shared" si="10"/>
        <v>#DIV/0!</v>
      </c>
      <c r="M255" s="54" t="e">
        <f t="shared" si="11"/>
        <v>#DIV/0!</v>
      </c>
    </row>
    <row r="256" spans="1:13" ht="15.75">
      <c r="A256" s="30">
        <v>60424</v>
      </c>
      <c r="B256" s="31" t="s">
        <v>159</v>
      </c>
      <c r="C256" s="32" t="s">
        <v>243</v>
      </c>
      <c r="D256" s="33">
        <v>1</v>
      </c>
      <c r="E256" s="31">
        <v>84</v>
      </c>
      <c r="F256" s="34">
        <f t="shared" si="9"/>
        <v>84</v>
      </c>
      <c r="G256" s="35"/>
      <c r="H256" s="36"/>
      <c r="I256" s="37"/>
      <c r="J256" s="38"/>
      <c r="K256" s="36"/>
      <c r="L256" s="53" t="e">
        <f t="shared" si="10"/>
        <v>#DIV/0!</v>
      </c>
      <c r="M256" s="54" t="e">
        <f t="shared" si="11"/>
        <v>#DIV/0!</v>
      </c>
    </row>
    <row r="257" spans="1:13" ht="15.75">
      <c r="A257" s="30">
        <v>30283</v>
      </c>
      <c r="B257" s="31" t="s">
        <v>159</v>
      </c>
      <c r="C257" s="32" t="s">
        <v>544</v>
      </c>
      <c r="D257" s="33">
        <v>1</v>
      </c>
      <c r="E257" s="31">
        <v>16</v>
      </c>
      <c r="F257" s="34">
        <f t="shared" si="9"/>
        <v>16</v>
      </c>
      <c r="G257" s="35"/>
      <c r="H257" s="36"/>
      <c r="I257" s="37"/>
      <c r="J257" s="38"/>
      <c r="K257" s="36"/>
      <c r="L257" s="53" t="e">
        <f t="shared" si="10"/>
        <v>#DIV/0!</v>
      </c>
      <c r="M257" s="54" t="e">
        <f t="shared" si="11"/>
        <v>#DIV/0!</v>
      </c>
    </row>
    <row r="258" spans="1:13" ht="15.75">
      <c r="A258" s="30">
        <v>30834</v>
      </c>
      <c r="B258" s="31" t="s">
        <v>159</v>
      </c>
      <c r="C258" s="32" t="s">
        <v>571</v>
      </c>
      <c r="D258" s="33">
        <v>1</v>
      </c>
      <c r="E258" s="31">
        <v>10</v>
      </c>
      <c r="F258" s="34">
        <f t="shared" si="9"/>
        <v>10</v>
      </c>
      <c r="G258" s="35"/>
      <c r="H258" s="36"/>
      <c r="I258" s="37"/>
      <c r="J258" s="38"/>
      <c r="K258" s="36"/>
      <c r="L258" s="53" t="e">
        <f t="shared" si="10"/>
        <v>#DIV/0!</v>
      </c>
      <c r="M258" s="54" t="e">
        <f t="shared" si="11"/>
        <v>#DIV/0!</v>
      </c>
    </row>
    <row r="259" spans="1:13" ht="15.75">
      <c r="A259" s="30">
        <v>27333</v>
      </c>
      <c r="B259" s="31" t="s">
        <v>159</v>
      </c>
      <c r="C259" s="32" t="s">
        <v>534</v>
      </c>
      <c r="D259" s="33">
        <v>1</v>
      </c>
      <c r="E259" s="31">
        <v>10</v>
      </c>
      <c r="F259" s="34">
        <f t="shared" si="9"/>
        <v>10</v>
      </c>
      <c r="G259" s="35"/>
      <c r="H259" s="36"/>
      <c r="I259" s="37"/>
      <c r="J259" s="38"/>
      <c r="K259" s="36"/>
      <c r="L259" s="53" t="e">
        <f t="shared" si="10"/>
        <v>#DIV/0!</v>
      </c>
      <c r="M259" s="54" t="e">
        <f t="shared" si="11"/>
        <v>#DIV/0!</v>
      </c>
    </row>
    <row r="260" spans="1:13" ht="15.75">
      <c r="A260" s="30">
        <v>83361</v>
      </c>
      <c r="B260" s="31" t="s">
        <v>159</v>
      </c>
      <c r="C260" s="32" t="s">
        <v>258</v>
      </c>
      <c r="D260" s="33">
        <v>1</v>
      </c>
      <c r="E260" s="31">
        <v>94</v>
      </c>
      <c r="F260" s="34">
        <f t="shared" si="9"/>
        <v>94</v>
      </c>
      <c r="G260" s="35"/>
      <c r="H260" s="36"/>
      <c r="I260" s="37"/>
      <c r="J260" s="38"/>
      <c r="K260" s="36"/>
      <c r="L260" s="53" t="e">
        <f t="shared" si="10"/>
        <v>#DIV/0!</v>
      </c>
      <c r="M260" s="54" t="e">
        <f t="shared" si="11"/>
        <v>#DIV/0!</v>
      </c>
    </row>
    <row r="261" spans="1:13" ht="15.75">
      <c r="A261" s="30">
        <v>6031</v>
      </c>
      <c r="B261" s="31" t="s">
        <v>159</v>
      </c>
      <c r="C261" s="32" t="s">
        <v>264</v>
      </c>
      <c r="D261" s="33">
        <v>1</v>
      </c>
      <c r="E261" s="31">
        <v>130</v>
      </c>
      <c r="F261" s="34">
        <f t="shared" si="9"/>
        <v>130</v>
      </c>
      <c r="G261" s="35"/>
      <c r="H261" s="36"/>
      <c r="I261" s="37"/>
      <c r="J261" s="38"/>
      <c r="K261" s="36"/>
      <c r="L261" s="53" t="e">
        <f t="shared" si="10"/>
        <v>#DIV/0!</v>
      </c>
      <c r="M261" s="54" t="e">
        <f t="shared" si="11"/>
        <v>#DIV/0!</v>
      </c>
    </row>
    <row r="262" spans="1:13" ht="15.75">
      <c r="A262" s="30">
        <v>83324</v>
      </c>
      <c r="B262" s="31" t="s">
        <v>159</v>
      </c>
      <c r="C262" s="32" t="s">
        <v>347</v>
      </c>
      <c r="D262" s="33">
        <v>1</v>
      </c>
      <c r="E262" s="31">
        <v>112</v>
      </c>
      <c r="F262" s="34">
        <f t="shared" si="9"/>
        <v>112</v>
      </c>
      <c r="G262" s="35"/>
      <c r="H262" s="36"/>
      <c r="I262" s="37"/>
      <c r="J262" s="38"/>
      <c r="K262" s="36"/>
      <c r="L262" s="53" t="e">
        <f t="shared" si="10"/>
        <v>#DIV/0!</v>
      </c>
      <c r="M262" s="54" t="e">
        <f t="shared" si="11"/>
        <v>#DIV/0!</v>
      </c>
    </row>
    <row r="263" spans="1:13" ht="15.75">
      <c r="A263" s="30">
        <v>6018</v>
      </c>
      <c r="B263" s="31" t="s">
        <v>159</v>
      </c>
      <c r="C263" s="32" t="s">
        <v>413</v>
      </c>
      <c r="D263" s="33">
        <v>1</v>
      </c>
      <c r="E263" s="31">
        <v>93</v>
      </c>
      <c r="F263" s="34">
        <f t="shared" si="9"/>
        <v>93</v>
      </c>
      <c r="G263" s="35"/>
      <c r="H263" s="36"/>
      <c r="I263" s="37"/>
      <c r="J263" s="38"/>
      <c r="K263" s="36"/>
      <c r="L263" s="53" t="e">
        <f t="shared" si="10"/>
        <v>#DIV/0!</v>
      </c>
      <c r="M263" s="54" t="e">
        <f t="shared" si="11"/>
        <v>#DIV/0!</v>
      </c>
    </row>
    <row r="264" spans="1:13" ht="15.75">
      <c r="A264" s="30">
        <v>11776</v>
      </c>
      <c r="B264" s="31" t="s">
        <v>159</v>
      </c>
      <c r="C264" s="32" t="s">
        <v>442</v>
      </c>
      <c r="D264" s="33">
        <v>1</v>
      </c>
      <c r="E264" s="31">
        <v>16</v>
      </c>
      <c r="F264" s="34">
        <f t="shared" ref="F264:F327" si="12">E264*D264</f>
        <v>16</v>
      </c>
      <c r="G264" s="35"/>
      <c r="H264" s="36"/>
      <c r="I264" s="37"/>
      <c r="J264" s="38"/>
      <c r="K264" s="36"/>
      <c r="L264" s="53" t="e">
        <f t="shared" ref="L264:L327" si="13">K264/J264</f>
        <v>#DIV/0!</v>
      </c>
      <c r="M264" s="54" t="e">
        <f t="shared" ref="M264:M327" si="14">L264*F264</f>
        <v>#DIV/0!</v>
      </c>
    </row>
    <row r="265" spans="1:13" ht="15.75">
      <c r="A265" s="30">
        <v>83345</v>
      </c>
      <c r="B265" s="31" t="s">
        <v>159</v>
      </c>
      <c r="C265" s="32" t="s">
        <v>447</v>
      </c>
      <c r="D265" s="33">
        <v>1</v>
      </c>
      <c r="E265" s="31">
        <v>18</v>
      </c>
      <c r="F265" s="34">
        <f t="shared" si="12"/>
        <v>18</v>
      </c>
      <c r="G265" s="35"/>
      <c r="H265" s="36"/>
      <c r="I265" s="37"/>
      <c r="J265" s="38"/>
      <c r="K265" s="36"/>
      <c r="L265" s="53" t="e">
        <f t="shared" si="13"/>
        <v>#DIV/0!</v>
      </c>
      <c r="M265" s="54" t="e">
        <f t="shared" si="14"/>
        <v>#DIV/0!</v>
      </c>
    </row>
    <row r="266" spans="1:13" ht="15.75">
      <c r="A266" s="30">
        <v>46777</v>
      </c>
      <c r="B266" s="31" t="s">
        <v>159</v>
      </c>
      <c r="C266" s="32" t="s">
        <v>525</v>
      </c>
      <c r="D266" s="33">
        <v>1</v>
      </c>
      <c r="E266" s="31">
        <v>12</v>
      </c>
      <c r="F266" s="34">
        <f t="shared" si="12"/>
        <v>12</v>
      </c>
      <c r="G266" s="35"/>
      <c r="H266" s="36"/>
      <c r="I266" s="37"/>
      <c r="J266" s="38"/>
      <c r="K266" s="36"/>
      <c r="L266" s="53" t="e">
        <f t="shared" si="13"/>
        <v>#DIV/0!</v>
      </c>
      <c r="M266" s="54" t="e">
        <f t="shared" si="14"/>
        <v>#DIV/0!</v>
      </c>
    </row>
    <row r="267" spans="1:13" ht="15.75">
      <c r="A267" s="30">
        <v>6036</v>
      </c>
      <c r="B267" s="31" t="s">
        <v>159</v>
      </c>
      <c r="C267" s="32" t="s">
        <v>569</v>
      </c>
      <c r="D267" s="33">
        <v>1</v>
      </c>
      <c r="E267" s="31">
        <v>11</v>
      </c>
      <c r="F267" s="34">
        <f t="shared" si="12"/>
        <v>11</v>
      </c>
      <c r="G267" s="35"/>
      <c r="H267" s="36"/>
      <c r="I267" s="37"/>
      <c r="J267" s="38"/>
      <c r="K267" s="36"/>
      <c r="L267" s="53" t="e">
        <f t="shared" si="13"/>
        <v>#DIV/0!</v>
      </c>
      <c r="M267" s="54" t="e">
        <f t="shared" si="14"/>
        <v>#DIV/0!</v>
      </c>
    </row>
    <row r="268" spans="1:13" ht="15.75">
      <c r="A268" s="30">
        <v>15700</v>
      </c>
      <c r="B268" s="31" t="s">
        <v>159</v>
      </c>
      <c r="C268" s="32" t="s">
        <v>318</v>
      </c>
      <c r="D268" s="33">
        <v>100</v>
      </c>
      <c r="E268" s="31">
        <v>12</v>
      </c>
      <c r="F268" s="34">
        <f t="shared" si="12"/>
        <v>1200</v>
      </c>
      <c r="G268" s="35"/>
      <c r="H268" s="36"/>
      <c r="I268" s="37"/>
      <c r="J268" s="38"/>
      <c r="K268" s="36"/>
      <c r="L268" s="53" t="e">
        <f t="shared" si="13"/>
        <v>#DIV/0!</v>
      </c>
      <c r="M268" s="54" t="e">
        <f t="shared" si="14"/>
        <v>#DIV/0!</v>
      </c>
    </row>
    <row r="269" spans="1:13" ht="15.75">
      <c r="A269" s="30">
        <v>23344</v>
      </c>
      <c r="B269" s="31" t="s">
        <v>159</v>
      </c>
      <c r="C269" s="32" t="s">
        <v>325</v>
      </c>
      <c r="D269" s="33">
        <v>80</v>
      </c>
      <c r="E269" s="31">
        <v>34</v>
      </c>
      <c r="F269" s="34">
        <f t="shared" si="12"/>
        <v>2720</v>
      </c>
      <c r="G269" s="35"/>
      <c r="H269" s="36"/>
      <c r="I269" s="37"/>
      <c r="J269" s="38"/>
      <c r="K269" s="36"/>
      <c r="L269" s="53" t="e">
        <f t="shared" si="13"/>
        <v>#DIV/0!</v>
      </c>
      <c r="M269" s="54" t="e">
        <f t="shared" si="14"/>
        <v>#DIV/0!</v>
      </c>
    </row>
    <row r="270" spans="1:13" ht="15.75">
      <c r="A270" s="30">
        <v>44028</v>
      </c>
      <c r="B270" s="31" t="s">
        <v>159</v>
      </c>
      <c r="C270" s="32" t="s">
        <v>403</v>
      </c>
      <c r="D270" s="33">
        <v>100</v>
      </c>
      <c r="E270" s="31">
        <v>52</v>
      </c>
      <c r="F270" s="34">
        <f t="shared" si="12"/>
        <v>5200</v>
      </c>
      <c r="G270" s="35"/>
      <c r="H270" s="36"/>
      <c r="I270" s="37"/>
      <c r="J270" s="38"/>
      <c r="K270" s="36"/>
      <c r="L270" s="53" t="e">
        <f t="shared" si="13"/>
        <v>#DIV/0!</v>
      </c>
      <c r="M270" s="54" t="e">
        <f t="shared" si="14"/>
        <v>#DIV/0!</v>
      </c>
    </row>
    <row r="271" spans="1:13" ht="15.75">
      <c r="A271" s="30">
        <v>23314</v>
      </c>
      <c r="B271" s="31" t="s">
        <v>159</v>
      </c>
      <c r="C271" s="32" t="s">
        <v>438</v>
      </c>
      <c r="D271" s="33">
        <v>80</v>
      </c>
      <c r="E271" s="31">
        <v>18</v>
      </c>
      <c r="F271" s="34">
        <f t="shared" si="12"/>
        <v>1440</v>
      </c>
      <c r="G271" s="35"/>
      <c r="H271" s="36"/>
      <c r="I271" s="37"/>
      <c r="J271" s="38"/>
      <c r="K271" s="36"/>
      <c r="L271" s="53" t="e">
        <f t="shared" si="13"/>
        <v>#DIV/0!</v>
      </c>
      <c r="M271" s="54" t="e">
        <f t="shared" si="14"/>
        <v>#DIV/0!</v>
      </c>
    </row>
    <row r="272" spans="1:13" ht="15.75">
      <c r="A272" s="30">
        <v>44019</v>
      </c>
      <c r="B272" s="31" t="s">
        <v>159</v>
      </c>
      <c r="C272" s="32" t="s">
        <v>334</v>
      </c>
      <c r="D272" s="33">
        <v>100</v>
      </c>
      <c r="E272" s="31">
        <v>170</v>
      </c>
      <c r="F272" s="34">
        <f t="shared" si="12"/>
        <v>17000</v>
      </c>
      <c r="G272" s="35"/>
      <c r="H272" s="36"/>
      <c r="I272" s="37"/>
      <c r="J272" s="38"/>
      <c r="K272" s="36"/>
      <c r="L272" s="53" t="e">
        <f t="shared" si="13"/>
        <v>#DIV/0!</v>
      </c>
      <c r="M272" s="54" t="e">
        <f t="shared" si="14"/>
        <v>#DIV/0!</v>
      </c>
    </row>
    <row r="273" spans="1:13" ht="15.75">
      <c r="A273" s="30">
        <v>44016</v>
      </c>
      <c r="B273" s="31" t="s">
        <v>159</v>
      </c>
      <c r="C273" s="32" t="s">
        <v>381</v>
      </c>
      <c r="D273" s="33">
        <v>100</v>
      </c>
      <c r="E273" s="31">
        <v>164</v>
      </c>
      <c r="F273" s="34">
        <f t="shared" si="12"/>
        <v>16400</v>
      </c>
      <c r="G273" s="35"/>
      <c r="H273" s="36"/>
      <c r="I273" s="37"/>
      <c r="J273" s="38"/>
      <c r="K273" s="36"/>
      <c r="L273" s="53" t="e">
        <f t="shared" si="13"/>
        <v>#DIV/0!</v>
      </c>
      <c r="M273" s="54" t="e">
        <f t="shared" si="14"/>
        <v>#DIV/0!</v>
      </c>
    </row>
    <row r="274" spans="1:13" ht="15.75">
      <c r="A274" s="30">
        <v>43894</v>
      </c>
      <c r="B274" s="31" t="s">
        <v>159</v>
      </c>
      <c r="C274" s="32" t="s">
        <v>627</v>
      </c>
      <c r="D274" s="33">
        <v>100</v>
      </c>
      <c r="E274" s="31">
        <v>10</v>
      </c>
      <c r="F274" s="34">
        <f t="shared" si="12"/>
        <v>1000</v>
      </c>
      <c r="G274" s="35"/>
      <c r="H274" s="36"/>
      <c r="I274" s="37"/>
      <c r="J274" s="38"/>
      <c r="K274" s="36"/>
      <c r="L274" s="53" t="e">
        <f t="shared" si="13"/>
        <v>#DIV/0!</v>
      </c>
      <c r="M274" s="54" t="e">
        <f t="shared" si="14"/>
        <v>#DIV/0!</v>
      </c>
    </row>
    <row r="275" spans="1:13" ht="15.75">
      <c r="A275" s="30">
        <v>43108</v>
      </c>
      <c r="B275" s="31" t="s">
        <v>159</v>
      </c>
      <c r="C275" s="32" t="s">
        <v>481</v>
      </c>
      <c r="D275" s="33">
        <v>100</v>
      </c>
      <c r="E275" s="31">
        <v>24</v>
      </c>
      <c r="F275" s="34">
        <f t="shared" si="12"/>
        <v>2400</v>
      </c>
      <c r="G275" s="35"/>
      <c r="H275" s="36"/>
      <c r="I275" s="37"/>
      <c r="J275" s="38"/>
      <c r="K275" s="36"/>
      <c r="L275" s="53" t="e">
        <f t="shared" si="13"/>
        <v>#DIV/0!</v>
      </c>
      <c r="M275" s="54" t="e">
        <f t="shared" si="14"/>
        <v>#DIV/0!</v>
      </c>
    </row>
    <row r="276" spans="1:13" ht="15.75">
      <c r="A276" s="30">
        <v>43100</v>
      </c>
      <c r="B276" s="31" t="s">
        <v>159</v>
      </c>
      <c r="C276" s="32" t="s">
        <v>574</v>
      </c>
      <c r="D276" s="33">
        <v>100</v>
      </c>
      <c r="E276" s="31">
        <v>10</v>
      </c>
      <c r="F276" s="34">
        <f t="shared" si="12"/>
        <v>1000</v>
      </c>
      <c r="G276" s="35"/>
      <c r="H276" s="36"/>
      <c r="I276" s="37"/>
      <c r="J276" s="38"/>
      <c r="K276" s="36"/>
      <c r="L276" s="53" t="e">
        <f t="shared" si="13"/>
        <v>#DIV/0!</v>
      </c>
      <c r="M276" s="54" t="e">
        <f t="shared" si="14"/>
        <v>#DIV/0!</v>
      </c>
    </row>
    <row r="277" spans="1:13" ht="15.75">
      <c r="A277" s="30">
        <v>85343</v>
      </c>
      <c r="B277" s="31" t="s">
        <v>159</v>
      </c>
      <c r="C277" s="32" t="s">
        <v>247</v>
      </c>
      <c r="D277" s="33">
        <v>1</v>
      </c>
      <c r="E277" s="31">
        <v>28</v>
      </c>
      <c r="F277" s="34">
        <f t="shared" si="12"/>
        <v>28</v>
      </c>
      <c r="G277" s="35"/>
      <c r="H277" s="36"/>
      <c r="I277" s="37"/>
      <c r="J277" s="38"/>
      <c r="K277" s="36"/>
      <c r="L277" s="53" t="e">
        <f t="shared" si="13"/>
        <v>#DIV/0!</v>
      </c>
      <c r="M277" s="54" t="e">
        <f t="shared" si="14"/>
        <v>#DIV/0!</v>
      </c>
    </row>
    <row r="278" spans="1:13" ht="15.75">
      <c r="A278" s="30">
        <v>33088</v>
      </c>
      <c r="B278" s="31" t="s">
        <v>159</v>
      </c>
      <c r="C278" s="32" t="s">
        <v>487</v>
      </c>
      <c r="D278" s="33">
        <v>10</v>
      </c>
      <c r="E278" s="31">
        <v>12</v>
      </c>
      <c r="F278" s="34">
        <f t="shared" si="12"/>
        <v>120</v>
      </c>
      <c r="G278" s="35"/>
      <c r="H278" s="36"/>
      <c r="I278" s="37"/>
      <c r="J278" s="38"/>
      <c r="K278" s="36"/>
      <c r="L278" s="53" t="e">
        <f t="shared" si="13"/>
        <v>#DIV/0!</v>
      </c>
      <c r="M278" s="54" t="e">
        <f t="shared" si="14"/>
        <v>#DIV/0!</v>
      </c>
    </row>
    <row r="279" spans="1:13" ht="15.75">
      <c r="A279" s="30">
        <v>75717</v>
      </c>
      <c r="B279" s="31" t="s">
        <v>159</v>
      </c>
      <c r="C279" s="32" t="s">
        <v>228</v>
      </c>
      <c r="D279" s="33">
        <v>1</v>
      </c>
      <c r="E279" s="31">
        <v>42</v>
      </c>
      <c r="F279" s="34">
        <f t="shared" si="12"/>
        <v>42</v>
      </c>
      <c r="G279" s="35"/>
      <c r="H279" s="36"/>
      <c r="I279" s="37"/>
      <c r="J279" s="38"/>
      <c r="K279" s="36"/>
      <c r="L279" s="53" t="e">
        <f t="shared" si="13"/>
        <v>#DIV/0!</v>
      </c>
      <c r="M279" s="54" t="e">
        <f t="shared" si="14"/>
        <v>#DIV/0!</v>
      </c>
    </row>
    <row r="280" spans="1:13" ht="15.75">
      <c r="A280" s="30">
        <v>33317</v>
      </c>
      <c r="B280" s="31" t="s">
        <v>159</v>
      </c>
      <c r="C280" s="32" t="s">
        <v>431</v>
      </c>
      <c r="D280" s="33">
        <v>1</v>
      </c>
      <c r="E280" s="31">
        <v>13</v>
      </c>
      <c r="F280" s="34">
        <f t="shared" si="12"/>
        <v>13</v>
      </c>
      <c r="G280" s="35"/>
      <c r="H280" s="36"/>
      <c r="I280" s="37"/>
      <c r="J280" s="38"/>
      <c r="K280" s="36"/>
      <c r="L280" s="53" t="e">
        <f t="shared" si="13"/>
        <v>#DIV/0!</v>
      </c>
      <c r="M280" s="54" t="e">
        <f t="shared" si="14"/>
        <v>#DIV/0!</v>
      </c>
    </row>
    <row r="281" spans="1:13" ht="15.75">
      <c r="A281" s="30">
        <v>70778</v>
      </c>
      <c r="B281" s="31" t="s">
        <v>159</v>
      </c>
      <c r="C281" s="32" t="s">
        <v>559</v>
      </c>
      <c r="D281" s="33">
        <v>1000</v>
      </c>
      <c r="E281" s="31">
        <v>11</v>
      </c>
      <c r="F281" s="34">
        <f t="shared" si="12"/>
        <v>11000</v>
      </c>
      <c r="G281" s="35"/>
      <c r="H281" s="36"/>
      <c r="I281" s="37"/>
      <c r="J281" s="38"/>
      <c r="K281" s="36"/>
      <c r="L281" s="53" t="e">
        <f t="shared" si="13"/>
        <v>#DIV/0!</v>
      </c>
      <c r="M281" s="54" t="e">
        <f t="shared" si="14"/>
        <v>#DIV/0!</v>
      </c>
    </row>
    <row r="282" spans="1:13" ht="15.75">
      <c r="A282" s="30">
        <v>55283</v>
      </c>
      <c r="B282" s="31" t="s">
        <v>159</v>
      </c>
      <c r="C282" s="32" t="s">
        <v>262</v>
      </c>
      <c r="D282" s="33">
        <v>1</v>
      </c>
      <c r="E282" s="31">
        <v>28</v>
      </c>
      <c r="F282" s="34">
        <f t="shared" si="12"/>
        <v>28</v>
      </c>
      <c r="G282" s="35"/>
      <c r="H282" s="36"/>
      <c r="I282" s="37"/>
      <c r="J282" s="38"/>
      <c r="K282" s="36"/>
      <c r="L282" s="53" t="e">
        <f t="shared" si="13"/>
        <v>#DIV/0!</v>
      </c>
      <c r="M282" s="54" t="e">
        <f t="shared" si="14"/>
        <v>#DIV/0!</v>
      </c>
    </row>
    <row r="283" spans="1:13" ht="15.75">
      <c r="A283" s="30">
        <v>50286</v>
      </c>
      <c r="B283" s="31" t="s">
        <v>159</v>
      </c>
      <c r="C283" s="32" t="s">
        <v>463</v>
      </c>
      <c r="D283" s="33">
        <v>1000</v>
      </c>
      <c r="E283" s="31">
        <v>73</v>
      </c>
      <c r="F283" s="34">
        <f t="shared" si="12"/>
        <v>73000</v>
      </c>
      <c r="G283" s="35"/>
      <c r="H283" s="36"/>
      <c r="I283" s="37"/>
      <c r="J283" s="38"/>
      <c r="K283" s="36"/>
      <c r="L283" s="53" t="e">
        <f t="shared" si="13"/>
        <v>#DIV/0!</v>
      </c>
      <c r="M283" s="54" t="e">
        <f t="shared" si="14"/>
        <v>#DIV/0!</v>
      </c>
    </row>
    <row r="284" spans="1:13" ht="15.75">
      <c r="A284" s="30">
        <v>70745</v>
      </c>
      <c r="B284" s="31" t="s">
        <v>159</v>
      </c>
      <c r="C284" s="32" t="s">
        <v>319</v>
      </c>
      <c r="D284" s="33">
        <v>5000</v>
      </c>
      <c r="E284" s="31">
        <v>37</v>
      </c>
      <c r="F284" s="34">
        <f t="shared" si="12"/>
        <v>185000</v>
      </c>
      <c r="G284" s="35"/>
      <c r="H284" s="36"/>
      <c r="I284" s="37"/>
      <c r="J284" s="38"/>
      <c r="K284" s="36"/>
      <c r="L284" s="53" t="e">
        <f t="shared" si="13"/>
        <v>#DIV/0!</v>
      </c>
      <c r="M284" s="54" t="e">
        <f t="shared" si="14"/>
        <v>#DIV/0!</v>
      </c>
    </row>
    <row r="285" spans="1:13" ht="15.75">
      <c r="A285" s="30">
        <v>50288</v>
      </c>
      <c r="B285" s="31" t="s">
        <v>159</v>
      </c>
      <c r="C285" s="32" t="s">
        <v>341</v>
      </c>
      <c r="D285" s="33">
        <v>1000</v>
      </c>
      <c r="E285" s="31">
        <v>147</v>
      </c>
      <c r="F285" s="34">
        <f t="shared" si="12"/>
        <v>147000</v>
      </c>
      <c r="G285" s="35"/>
      <c r="H285" s="36"/>
      <c r="I285" s="37"/>
      <c r="J285" s="38"/>
      <c r="K285" s="36"/>
      <c r="L285" s="53" t="e">
        <f t="shared" si="13"/>
        <v>#DIV/0!</v>
      </c>
      <c r="M285" s="54" t="e">
        <f t="shared" si="14"/>
        <v>#DIV/0!</v>
      </c>
    </row>
    <row r="286" spans="1:13" ht="15.75">
      <c r="A286" s="30">
        <v>70763</v>
      </c>
      <c r="B286" s="31" t="s">
        <v>159</v>
      </c>
      <c r="C286" s="32" t="s">
        <v>391</v>
      </c>
      <c r="D286" s="33">
        <v>5000</v>
      </c>
      <c r="E286" s="31">
        <v>26</v>
      </c>
      <c r="F286" s="34">
        <f t="shared" si="12"/>
        <v>130000</v>
      </c>
      <c r="G286" s="35"/>
      <c r="H286" s="36"/>
      <c r="I286" s="37"/>
      <c r="J286" s="38"/>
      <c r="K286" s="36"/>
      <c r="L286" s="53" t="e">
        <f t="shared" si="13"/>
        <v>#DIV/0!</v>
      </c>
      <c r="M286" s="54" t="e">
        <f t="shared" si="14"/>
        <v>#DIV/0!</v>
      </c>
    </row>
    <row r="287" spans="1:13" ht="15.75">
      <c r="A287" s="30">
        <v>50115</v>
      </c>
      <c r="B287" s="31" t="s">
        <v>159</v>
      </c>
      <c r="C287" s="32" t="s">
        <v>513</v>
      </c>
      <c r="D287" s="33">
        <v>1000</v>
      </c>
      <c r="E287" s="31">
        <v>43</v>
      </c>
      <c r="F287" s="34">
        <f t="shared" si="12"/>
        <v>43000</v>
      </c>
      <c r="G287" s="35"/>
      <c r="H287" s="36"/>
      <c r="I287" s="37"/>
      <c r="J287" s="38"/>
      <c r="K287" s="36"/>
      <c r="L287" s="53" t="e">
        <f t="shared" si="13"/>
        <v>#DIV/0!</v>
      </c>
      <c r="M287" s="54" t="e">
        <f t="shared" si="14"/>
        <v>#DIV/0!</v>
      </c>
    </row>
    <row r="288" spans="1:13" ht="15.75">
      <c r="A288" s="30">
        <v>50287</v>
      </c>
      <c r="B288" s="31" t="s">
        <v>159</v>
      </c>
      <c r="C288" s="32" t="s">
        <v>552</v>
      </c>
      <c r="D288" s="33">
        <v>1000</v>
      </c>
      <c r="E288" s="31">
        <v>49</v>
      </c>
      <c r="F288" s="34">
        <f t="shared" si="12"/>
        <v>49000</v>
      </c>
      <c r="G288" s="35"/>
      <c r="H288" s="36"/>
      <c r="I288" s="37"/>
      <c r="J288" s="38"/>
      <c r="K288" s="36"/>
      <c r="L288" s="53" t="e">
        <f t="shared" si="13"/>
        <v>#DIV/0!</v>
      </c>
      <c r="M288" s="54" t="e">
        <f t="shared" si="14"/>
        <v>#DIV/0!</v>
      </c>
    </row>
    <row r="289" spans="1:13" ht="15.75">
      <c r="A289" s="30">
        <v>70132</v>
      </c>
      <c r="B289" s="31" t="s">
        <v>159</v>
      </c>
      <c r="C289" s="32" t="s">
        <v>577</v>
      </c>
      <c r="D289" s="33">
        <v>1000</v>
      </c>
      <c r="E289" s="31">
        <v>28</v>
      </c>
      <c r="F289" s="34">
        <f t="shared" si="12"/>
        <v>28000</v>
      </c>
      <c r="G289" s="35"/>
      <c r="H289" s="36"/>
      <c r="I289" s="37"/>
      <c r="J289" s="38"/>
      <c r="K289" s="36"/>
      <c r="L289" s="53" t="e">
        <f t="shared" si="13"/>
        <v>#DIV/0!</v>
      </c>
      <c r="M289" s="54" t="e">
        <f t="shared" si="14"/>
        <v>#DIV/0!</v>
      </c>
    </row>
    <row r="290" spans="1:13" ht="15.75">
      <c r="A290" s="30">
        <v>70134</v>
      </c>
      <c r="B290" s="31" t="s">
        <v>159</v>
      </c>
      <c r="C290" s="32" t="s">
        <v>578</v>
      </c>
      <c r="D290" s="33">
        <v>1000</v>
      </c>
      <c r="E290" s="31">
        <v>28</v>
      </c>
      <c r="F290" s="34">
        <f t="shared" si="12"/>
        <v>28000</v>
      </c>
      <c r="G290" s="35"/>
      <c r="H290" s="36"/>
      <c r="I290" s="37"/>
      <c r="J290" s="38"/>
      <c r="K290" s="36"/>
      <c r="L290" s="53" t="e">
        <f t="shared" si="13"/>
        <v>#DIV/0!</v>
      </c>
      <c r="M290" s="54" t="e">
        <f t="shared" si="14"/>
        <v>#DIV/0!</v>
      </c>
    </row>
    <row r="291" spans="1:13" ht="15.75">
      <c r="A291" s="30">
        <v>70127</v>
      </c>
      <c r="B291" s="31" t="s">
        <v>159</v>
      </c>
      <c r="C291" s="32" t="s">
        <v>596</v>
      </c>
      <c r="D291" s="33">
        <v>1000</v>
      </c>
      <c r="E291" s="31">
        <v>24</v>
      </c>
      <c r="F291" s="34">
        <f t="shared" si="12"/>
        <v>24000</v>
      </c>
      <c r="G291" s="35"/>
      <c r="H291" s="36"/>
      <c r="I291" s="37"/>
      <c r="J291" s="38"/>
      <c r="K291" s="36"/>
      <c r="L291" s="53" t="e">
        <f t="shared" si="13"/>
        <v>#DIV/0!</v>
      </c>
      <c r="M291" s="54" t="e">
        <f t="shared" si="14"/>
        <v>#DIV/0!</v>
      </c>
    </row>
    <row r="292" spans="1:13" ht="15.75">
      <c r="A292" s="30">
        <v>94646</v>
      </c>
      <c r="B292" s="31" t="s">
        <v>159</v>
      </c>
      <c r="C292" s="32" t="s">
        <v>602</v>
      </c>
      <c r="D292" s="33">
        <v>1</v>
      </c>
      <c r="E292" s="31">
        <v>29</v>
      </c>
      <c r="F292" s="34">
        <f t="shared" si="12"/>
        <v>29</v>
      </c>
      <c r="G292" s="35"/>
      <c r="H292" s="36"/>
      <c r="I292" s="37"/>
      <c r="J292" s="38"/>
      <c r="K292" s="36"/>
      <c r="L292" s="53" t="e">
        <f t="shared" si="13"/>
        <v>#DIV/0!</v>
      </c>
      <c r="M292" s="54" t="e">
        <f t="shared" si="14"/>
        <v>#DIV/0!</v>
      </c>
    </row>
    <row r="293" spans="1:13" ht="15.75">
      <c r="A293" s="30">
        <v>55224</v>
      </c>
      <c r="B293" s="31" t="s">
        <v>159</v>
      </c>
      <c r="C293" s="32" t="s">
        <v>234</v>
      </c>
      <c r="D293" s="33">
        <v>1</v>
      </c>
      <c r="E293" s="31">
        <v>22</v>
      </c>
      <c r="F293" s="34">
        <f t="shared" si="12"/>
        <v>22</v>
      </c>
      <c r="G293" s="35"/>
      <c r="H293" s="36"/>
      <c r="I293" s="37"/>
      <c r="J293" s="38"/>
      <c r="K293" s="36"/>
      <c r="L293" s="53" t="e">
        <f t="shared" si="13"/>
        <v>#DIV/0!</v>
      </c>
      <c r="M293" s="54" t="e">
        <f t="shared" si="14"/>
        <v>#DIV/0!</v>
      </c>
    </row>
    <row r="294" spans="1:13" ht="15.75">
      <c r="A294" s="30">
        <v>55210</v>
      </c>
      <c r="B294" s="31" t="s">
        <v>159</v>
      </c>
      <c r="C294" s="32" t="s">
        <v>269</v>
      </c>
      <c r="D294" s="33">
        <v>1</v>
      </c>
      <c r="E294" s="31">
        <v>20</v>
      </c>
      <c r="F294" s="34">
        <f t="shared" si="12"/>
        <v>20</v>
      </c>
      <c r="G294" s="35"/>
      <c r="H294" s="36"/>
      <c r="I294" s="37"/>
      <c r="J294" s="38"/>
      <c r="K294" s="36"/>
      <c r="L294" s="53" t="e">
        <f t="shared" si="13"/>
        <v>#DIV/0!</v>
      </c>
      <c r="M294" s="54" t="e">
        <f t="shared" si="14"/>
        <v>#DIV/0!</v>
      </c>
    </row>
    <row r="295" spans="1:13" ht="15.75">
      <c r="A295" s="30">
        <v>54277</v>
      </c>
      <c r="B295" s="31" t="s">
        <v>159</v>
      </c>
      <c r="C295" s="32" t="s">
        <v>520</v>
      </c>
      <c r="D295" s="33">
        <v>1</v>
      </c>
      <c r="E295" s="31">
        <v>10</v>
      </c>
      <c r="F295" s="34">
        <f t="shared" si="12"/>
        <v>10</v>
      </c>
      <c r="G295" s="35"/>
      <c r="H295" s="36"/>
      <c r="I295" s="37"/>
      <c r="J295" s="38"/>
      <c r="K295" s="36"/>
      <c r="L295" s="53" t="e">
        <f t="shared" si="13"/>
        <v>#DIV/0!</v>
      </c>
      <c r="M295" s="54" t="e">
        <f t="shared" si="14"/>
        <v>#DIV/0!</v>
      </c>
    </row>
    <row r="296" spans="1:13" ht="15.75">
      <c r="A296" s="30">
        <v>54319</v>
      </c>
      <c r="B296" s="31" t="s">
        <v>159</v>
      </c>
      <c r="C296" s="32" t="s">
        <v>551</v>
      </c>
      <c r="D296" s="33">
        <v>1</v>
      </c>
      <c r="E296" s="31">
        <v>10</v>
      </c>
      <c r="F296" s="34">
        <f t="shared" si="12"/>
        <v>10</v>
      </c>
      <c r="G296" s="35"/>
      <c r="H296" s="36"/>
      <c r="I296" s="37"/>
      <c r="J296" s="38"/>
      <c r="K296" s="36"/>
      <c r="L296" s="53" t="e">
        <f t="shared" si="13"/>
        <v>#DIV/0!</v>
      </c>
      <c r="M296" s="54" t="e">
        <f t="shared" si="14"/>
        <v>#DIV/0!</v>
      </c>
    </row>
    <row r="297" spans="1:13" ht="15.75">
      <c r="A297" s="30">
        <v>75125</v>
      </c>
      <c r="B297" s="31" t="s">
        <v>159</v>
      </c>
      <c r="C297" s="32" t="s">
        <v>220</v>
      </c>
      <c r="D297" s="33">
        <v>1</v>
      </c>
      <c r="E297" s="31">
        <v>150</v>
      </c>
      <c r="F297" s="34">
        <f t="shared" si="12"/>
        <v>150</v>
      </c>
      <c r="G297" s="35"/>
      <c r="H297" s="36"/>
      <c r="I297" s="37"/>
      <c r="J297" s="38"/>
      <c r="K297" s="36"/>
      <c r="L297" s="53" t="e">
        <f t="shared" si="13"/>
        <v>#DIV/0!</v>
      </c>
      <c r="M297" s="54" t="e">
        <f t="shared" si="14"/>
        <v>#DIV/0!</v>
      </c>
    </row>
    <row r="298" spans="1:13" ht="15.75">
      <c r="A298" s="30">
        <v>65255</v>
      </c>
      <c r="B298" s="31" t="s">
        <v>159</v>
      </c>
      <c r="C298" s="32" t="s">
        <v>221</v>
      </c>
      <c r="D298" s="33">
        <v>1</v>
      </c>
      <c r="E298" s="31">
        <v>225</v>
      </c>
      <c r="F298" s="34">
        <f t="shared" si="12"/>
        <v>225</v>
      </c>
      <c r="G298" s="35"/>
      <c r="H298" s="36"/>
      <c r="I298" s="37"/>
      <c r="J298" s="38"/>
      <c r="K298" s="36"/>
      <c r="L298" s="53" t="e">
        <f t="shared" si="13"/>
        <v>#DIV/0!</v>
      </c>
      <c r="M298" s="54" t="e">
        <f t="shared" si="14"/>
        <v>#DIV/0!</v>
      </c>
    </row>
    <row r="299" spans="1:13" ht="15.75">
      <c r="A299" s="30">
        <v>75110</v>
      </c>
      <c r="B299" s="31" t="s">
        <v>159</v>
      </c>
      <c r="C299" s="32" t="s">
        <v>267</v>
      </c>
      <c r="D299" s="33">
        <v>1</v>
      </c>
      <c r="E299" s="31">
        <v>125</v>
      </c>
      <c r="F299" s="34">
        <f t="shared" si="12"/>
        <v>125</v>
      </c>
      <c r="G299" s="35"/>
      <c r="H299" s="36"/>
      <c r="I299" s="37"/>
      <c r="J299" s="38"/>
      <c r="K299" s="36"/>
      <c r="L299" s="53" t="e">
        <f t="shared" si="13"/>
        <v>#DIV/0!</v>
      </c>
      <c r="M299" s="54" t="e">
        <f t="shared" si="14"/>
        <v>#DIV/0!</v>
      </c>
    </row>
    <row r="300" spans="1:13" ht="15.75">
      <c r="A300" s="30">
        <v>65254</v>
      </c>
      <c r="B300" s="31" t="s">
        <v>159</v>
      </c>
      <c r="C300" s="32" t="s">
        <v>375</v>
      </c>
      <c r="D300" s="33">
        <v>1</v>
      </c>
      <c r="E300" s="31">
        <v>75</v>
      </c>
      <c r="F300" s="34">
        <f t="shared" si="12"/>
        <v>75</v>
      </c>
      <c r="G300" s="35"/>
      <c r="H300" s="36"/>
      <c r="I300" s="37"/>
      <c r="J300" s="38"/>
      <c r="K300" s="36"/>
      <c r="L300" s="53" t="e">
        <f t="shared" si="13"/>
        <v>#DIV/0!</v>
      </c>
      <c r="M300" s="54" t="e">
        <f t="shared" si="14"/>
        <v>#DIV/0!</v>
      </c>
    </row>
    <row r="301" spans="1:13" ht="15.75">
      <c r="A301" s="30">
        <v>76130</v>
      </c>
      <c r="B301" s="31" t="s">
        <v>159</v>
      </c>
      <c r="C301" s="32" t="s">
        <v>394</v>
      </c>
      <c r="D301" s="33">
        <v>1</v>
      </c>
      <c r="E301" s="31">
        <v>25</v>
      </c>
      <c r="F301" s="34">
        <f t="shared" si="12"/>
        <v>25</v>
      </c>
      <c r="G301" s="35"/>
      <c r="H301" s="36"/>
      <c r="I301" s="37"/>
      <c r="J301" s="38"/>
      <c r="K301" s="36"/>
      <c r="L301" s="53" t="e">
        <f t="shared" si="13"/>
        <v>#DIV/0!</v>
      </c>
      <c r="M301" s="54" t="e">
        <f t="shared" si="14"/>
        <v>#DIV/0!</v>
      </c>
    </row>
    <row r="302" spans="1:13" ht="15.75">
      <c r="A302" s="30">
        <v>76100</v>
      </c>
      <c r="B302" s="31" t="s">
        <v>159</v>
      </c>
      <c r="C302" s="32" t="s">
        <v>443</v>
      </c>
      <c r="D302" s="33">
        <v>1</v>
      </c>
      <c r="E302" s="31">
        <v>25</v>
      </c>
      <c r="F302" s="34">
        <f t="shared" si="12"/>
        <v>25</v>
      </c>
      <c r="G302" s="35"/>
      <c r="H302" s="36"/>
      <c r="I302" s="37"/>
      <c r="J302" s="38"/>
      <c r="K302" s="36"/>
      <c r="L302" s="53" t="e">
        <f t="shared" si="13"/>
        <v>#DIV/0!</v>
      </c>
      <c r="M302" s="54" t="e">
        <f t="shared" si="14"/>
        <v>#DIV/0!</v>
      </c>
    </row>
    <row r="303" spans="1:13" ht="15.75">
      <c r="A303" s="30">
        <v>65257</v>
      </c>
      <c r="B303" s="31" t="s">
        <v>159</v>
      </c>
      <c r="C303" s="32" t="s">
        <v>453</v>
      </c>
      <c r="D303" s="33">
        <v>1</v>
      </c>
      <c r="E303" s="31">
        <v>50</v>
      </c>
      <c r="F303" s="34">
        <f t="shared" si="12"/>
        <v>50</v>
      </c>
      <c r="G303" s="35"/>
      <c r="H303" s="36"/>
      <c r="I303" s="37"/>
      <c r="J303" s="38"/>
      <c r="K303" s="36"/>
      <c r="L303" s="53" t="e">
        <f t="shared" si="13"/>
        <v>#DIV/0!</v>
      </c>
      <c r="M303" s="54" t="e">
        <f t="shared" si="14"/>
        <v>#DIV/0!</v>
      </c>
    </row>
    <row r="304" spans="1:13" ht="15.75">
      <c r="A304" s="30">
        <v>76115</v>
      </c>
      <c r="B304" s="31" t="s">
        <v>159</v>
      </c>
      <c r="C304" s="32" t="s">
        <v>470</v>
      </c>
      <c r="D304" s="33">
        <v>1</v>
      </c>
      <c r="E304" s="31">
        <v>25</v>
      </c>
      <c r="F304" s="34">
        <f t="shared" si="12"/>
        <v>25</v>
      </c>
      <c r="G304" s="35"/>
      <c r="H304" s="36"/>
      <c r="I304" s="37"/>
      <c r="J304" s="38"/>
      <c r="K304" s="36"/>
      <c r="L304" s="53" t="e">
        <f t="shared" si="13"/>
        <v>#DIV/0!</v>
      </c>
      <c r="M304" s="54" t="e">
        <f t="shared" si="14"/>
        <v>#DIV/0!</v>
      </c>
    </row>
    <row r="305" spans="1:13" ht="15.75">
      <c r="A305" s="30">
        <v>75135</v>
      </c>
      <c r="B305" s="31" t="s">
        <v>159</v>
      </c>
      <c r="C305" s="32" t="s">
        <v>476</v>
      </c>
      <c r="D305" s="33">
        <v>1</v>
      </c>
      <c r="E305" s="31">
        <v>25</v>
      </c>
      <c r="F305" s="34">
        <f t="shared" si="12"/>
        <v>25</v>
      </c>
      <c r="G305" s="35"/>
      <c r="H305" s="36"/>
      <c r="I305" s="37"/>
      <c r="J305" s="38"/>
      <c r="K305" s="36"/>
      <c r="L305" s="53" t="e">
        <f t="shared" si="13"/>
        <v>#DIV/0!</v>
      </c>
      <c r="M305" s="54" t="e">
        <f t="shared" si="14"/>
        <v>#DIV/0!</v>
      </c>
    </row>
    <row r="306" spans="1:13" ht="15.75">
      <c r="A306" s="30">
        <v>65610</v>
      </c>
      <c r="B306" s="31" t="s">
        <v>159</v>
      </c>
      <c r="C306" s="32" t="s">
        <v>505</v>
      </c>
      <c r="D306" s="33">
        <v>1</v>
      </c>
      <c r="E306" s="31">
        <v>25</v>
      </c>
      <c r="F306" s="34">
        <f t="shared" si="12"/>
        <v>25</v>
      </c>
      <c r="G306" s="35"/>
      <c r="H306" s="36"/>
      <c r="I306" s="37"/>
      <c r="J306" s="38"/>
      <c r="K306" s="36"/>
      <c r="L306" s="53" t="e">
        <f t="shared" si="13"/>
        <v>#DIV/0!</v>
      </c>
      <c r="M306" s="54" t="e">
        <f t="shared" si="14"/>
        <v>#DIV/0!</v>
      </c>
    </row>
    <row r="307" spans="1:13" ht="15.75">
      <c r="A307" s="30">
        <v>65589</v>
      </c>
      <c r="B307" s="31" t="s">
        <v>159</v>
      </c>
      <c r="C307" s="32" t="s">
        <v>506</v>
      </c>
      <c r="D307" s="33">
        <v>1</v>
      </c>
      <c r="E307" s="31">
        <v>25</v>
      </c>
      <c r="F307" s="34">
        <f t="shared" si="12"/>
        <v>25</v>
      </c>
      <c r="G307" s="35"/>
      <c r="H307" s="36"/>
      <c r="I307" s="37"/>
      <c r="J307" s="38"/>
      <c r="K307" s="36"/>
      <c r="L307" s="53" t="e">
        <f t="shared" si="13"/>
        <v>#DIV/0!</v>
      </c>
      <c r="M307" s="54" t="e">
        <f t="shared" si="14"/>
        <v>#DIV/0!</v>
      </c>
    </row>
    <row r="308" spans="1:13" ht="15.75">
      <c r="A308" s="30">
        <v>65256</v>
      </c>
      <c r="B308" s="31" t="s">
        <v>159</v>
      </c>
      <c r="C308" s="32" t="s">
        <v>518</v>
      </c>
      <c r="D308" s="33">
        <v>1</v>
      </c>
      <c r="E308" s="31">
        <v>25</v>
      </c>
      <c r="F308" s="34">
        <f t="shared" si="12"/>
        <v>25</v>
      </c>
      <c r="G308" s="35"/>
      <c r="H308" s="36"/>
      <c r="I308" s="37"/>
      <c r="J308" s="38"/>
      <c r="K308" s="36"/>
      <c r="L308" s="53" t="e">
        <f t="shared" si="13"/>
        <v>#DIV/0!</v>
      </c>
      <c r="M308" s="54" t="e">
        <f t="shared" si="14"/>
        <v>#DIV/0!</v>
      </c>
    </row>
    <row r="309" spans="1:13" ht="15.75">
      <c r="A309" s="30">
        <v>65274</v>
      </c>
      <c r="B309" s="31" t="s">
        <v>159</v>
      </c>
      <c r="C309" s="32" t="s">
        <v>533</v>
      </c>
      <c r="D309" s="33">
        <v>1</v>
      </c>
      <c r="E309" s="31">
        <v>25</v>
      </c>
      <c r="F309" s="34">
        <f t="shared" si="12"/>
        <v>25</v>
      </c>
      <c r="G309" s="35"/>
      <c r="H309" s="36"/>
      <c r="I309" s="37"/>
      <c r="J309" s="38"/>
      <c r="K309" s="36"/>
      <c r="L309" s="53" t="e">
        <f t="shared" si="13"/>
        <v>#DIV/0!</v>
      </c>
      <c r="M309" s="54" t="e">
        <f t="shared" si="14"/>
        <v>#DIV/0!</v>
      </c>
    </row>
    <row r="310" spans="1:13" ht="15.75">
      <c r="A310" s="30">
        <v>65273</v>
      </c>
      <c r="B310" s="31" t="s">
        <v>159</v>
      </c>
      <c r="C310" s="32" t="s">
        <v>535</v>
      </c>
      <c r="D310" s="33">
        <v>1</v>
      </c>
      <c r="E310" s="31">
        <v>25</v>
      </c>
      <c r="F310" s="34">
        <f t="shared" si="12"/>
        <v>25</v>
      </c>
      <c r="G310" s="35"/>
      <c r="H310" s="36"/>
      <c r="I310" s="37"/>
      <c r="J310" s="38"/>
      <c r="K310" s="36"/>
      <c r="L310" s="53" t="e">
        <f t="shared" si="13"/>
        <v>#DIV/0!</v>
      </c>
      <c r="M310" s="54" t="e">
        <f t="shared" si="14"/>
        <v>#DIV/0!</v>
      </c>
    </row>
    <row r="311" spans="1:13" ht="15.75">
      <c r="A311" s="30">
        <v>65258</v>
      </c>
      <c r="B311" s="31" t="s">
        <v>159</v>
      </c>
      <c r="C311" s="32" t="s">
        <v>542</v>
      </c>
      <c r="D311" s="33">
        <v>1</v>
      </c>
      <c r="E311" s="31">
        <v>50</v>
      </c>
      <c r="F311" s="34">
        <f t="shared" si="12"/>
        <v>50</v>
      </c>
      <c r="G311" s="35"/>
      <c r="H311" s="36"/>
      <c r="I311" s="37"/>
      <c r="J311" s="38"/>
      <c r="K311" s="36"/>
      <c r="L311" s="53" t="e">
        <f t="shared" si="13"/>
        <v>#DIV/0!</v>
      </c>
      <c r="M311" s="54" t="e">
        <f t="shared" si="14"/>
        <v>#DIV/0!</v>
      </c>
    </row>
    <row r="312" spans="1:13" ht="15.75">
      <c r="A312" s="30">
        <v>66415</v>
      </c>
      <c r="B312" s="31" t="s">
        <v>159</v>
      </c>
      <c r="C312" s="32" t="s">
        <v>257</v>
      </c>
      <c r="D312" s="33">
        <v>1</v>
      </c>
      <c r="E312" s="31">
        <v>100</v>
      </c>
      <c r="F312" s="34">
        <f t="shared" si="12"/>
        <v>100</v>
      </c>
      <c r="G312" s="35"/>
      <c r="H312" s="36"/>
      <c r="I312" s="37"/>
      <c r="J312" s="38"/>
      <c r="K312" s="36"/>
      <c r="L312" s="53" t="e">
        <f t="shared" si="13"/>
        <v>#DIV/0!</v>
      </c>
      <c r="M312" s="54" t="e">
        <f t="shared" si="14"/>
        <v>#DIV/0!</v>
      </c>
    </row>
    <row r="313" spans="1:13" ht="15.75">
      <c r="A313" s="30">
        <v>66459</v>
      </c>
      <c r="B313" s="31" t="s">
        <v>159</v>
      </c>
      <c r="C313" s="32" t="s">
        <v>460</v>
      </c>
      <c r="D313" s="33">
        <v>1</v>
      </c>
      <c r="E313" s="31">
        <v>25</v>
      </c>
      <c r="F313" s="34">
        <f t="shared" si="12"/>
        <v>25</v>
      </c>
      <c r="G313" s="35"/>
      <c r="H313" s="36"/>
      <c r="I313" s="37"/>
      <c r="J313" s="38"/>
      <c r="K313" s="36"/>
      <c r="L313" s="53" t="e">
        <f t="shared" si="13"/>
        <v>#DIV/0!</v>
      </c>
      <c r="M313" s="54" t="e">
        <f t="shared" si="14"/>
        <v>#DIV/0!</v>
      </c>
    </row>
    <row r="314" spans="1:13" ht="15.75">
      <c r="A314" s="30">
        <v>65305</v>
      </c>
      <c r="B314" s="31" t="s">
        <v>159</v>
      </c>
      <c r="C314" s="32" t="s">
        <v>493</v>
      </c>
      <c r="D314" s="33">
        <v>1</v>
      </c>
      <c r="E314" s="31">
        <v>25</v>
      </c>
      <c r="F314" s="34">
        <f t="shared" si="12"/>
        <v>25</v>
      </c>
      <c r="G314" s="35"/>
      <c r="H314" s="36"/>
      <c r="I314" s="37"/>
      <c r="J314" s="38"/>
      <c r="K314" s="36"/>
      <c r="L314" s="53" t="e">
        <f t="shared" si="13"/>
        <v>#DIV/0!</v>
      </c>
      <c r="M314" s="54" t="e">
        <f t="shared" si="14"/>
        <v>#DIV/0!</v>
      </c>
    </row>
    <row r="315" spans="1:13" ht="15.75">
      <c r="A315" s="30">
        <v>6632</v>
      </c>
      <c r="B315" s="31" t="s">
        <v>159</v>
      </c>
      <c r="C315" s="32" t="s">
        <v>273</v>
      </c>
      <c r="D315" s="33">
        <v>1</v>
      </c>
      <c r="E315" s="31">
        <v>200</v>
      </c>
      <c r="F315" s="34">
        <f t="shared" si="12"/>
        <v>200</v>
      </c>
      <c r="G315" s="35"/>
      <c r="H315" s="36"/>
      <c r="I315" s="37"/>
      <c r="J315" s="38"/>
      <c r="K315" s="36"/>
      <c r="L315" s="53" t="e">
        <f t="shared" si="13"/>
        <v>#DIV/0!</v>
      </c>
      <c r="M315" s="54" t="e">
        <f t="shared" si="14"/>
        <v>#DIV/0!</v>
      </c>
    </row>
    <row r="316" spans="1:13" ht="15.75">
      <c r="A316" s="30">
        <v>6290</v>
      </c>
      <c r="B316" s="31" t="s">
        <v>159</v>
      </c>
      <c r="C316" s="32" t="s">
        <v>590</v>
      </c>
      <c r="D316" s="33">
        <v>1</v>
      </c>
      <c r="E316" s="31">
        <v>25</v>
      </c>
      <c r="F316" s="34">
        <f t="shared" si="12"/>
        <v>25</v>
      </c>
      <c r="G316" s="35"/>
      <c r="H316" s="36"/>
      <c r="I316" s="37"/>
      <c r="J316" s="38"/>
      <c r="K316" s="36"/>
      <c r="L316" s="53" t="e">
        <f t="shared" si="13"/>
        <v>#DIV/0!</v>
      </c>
      <c r="M316" s="54" t="e">
        <f t="shared" si="14"/>
        <v>#DIV/0!</v>
      </c>
    </row>
    <row r="317" spans="1:13" ht="15.75">
      <c r="A317" s="30">
        <v>76045</v>
      </c>
      <c r="B317" s="31" t="s">
        <v>159</v>
      </c>
      <c r="C317" s="32" t="s">
        <v>194</v>
      </c>
      <c r="D317" s="33">
        <v>1</v>
      </c>
      <c r="E317" s="31">
        <v>140</v>
      </c>
      <c r="F317" s="34">
        <f t="shared" si="12"/>
        <v>140</v>
      </c>
      <c r="G317" s="35"/>
      <c r="H317" s="36"/>
      <c r="I317" s="37"/>
      <c r="J317" s="38"/>
      <c r="K317" s="36"/>
      <c r="L317" s="53" t="e">
        <f t="shared" si="13"/>
        <v>#DIV/0!</v>
      </c>
      <c r="M317" s="54" t="e">
        <f t="shared" si="14"/>
        <v>#DIV/0!</v>
      </c>
    </row>
    <row r="318" spans="1:13" ht="15.75">
      <c r="A318" s="30">
        <v>7634</v>
      </c>
      <c r="B318" s="31" t="s">
        <v>159</v>
      </c>
      <c r="C318" s="32" t="s">
        <v>218</v>
      </c>
      <c r="D318" s="33">
        <v>1</v>
      </c>
      <c r="E318" s="31">
        <v>81</v>
      </c>
      <c r="F318" s="34">
        <f t="shared" si="12"/>
        <v>81</v>
      </c>
      <c r="G318" s="35"/>
      <c r="H318" s="36"/>
      <c r="I318" s="37"/>
      <c r="J318" s="38"/>
      <c r="K318" s="36"/>
      <c r="L318" s="53" t="e">
        <f t="shared" si="13"/>
        <v>#DIV/0!</v>
      </c>
      <c r="M318" s="54" t="e">
        <f t="shared" si="14"/>
        <v>#DIV/0!</v>
      </c>
    </row>
    <row r="319" spans="1:13" ht="15.75">
      <c r="A319" s="30">
        <v>87725</v>
      </c>
      <c r="B319" s="31" t="s">
        <v>159</v>
      </c>
      <c r="C319" s="32" t="s">
        <v>246</v>
      </c>
      <c r="D319" s="33">
        <v>1</v>
      </c>
      <c r="E319" s="31">
        <v>70</v>
      </c>
      <c r="F319" s="34">
        <f t="shared" si="12"/>
        <v>70</v>
      </c>
      <c r="G319" s="35"/>
      <c r="H319" s="36"/>
      <c r="I319" s="37"/>
      <c r="J319" s="38"/>
      <c r="K319" s="36"/>
      <c r="L319" s="53" t="e">
        <f t="shared" si="13"/>
        <v>#DIV/0!</v>
      </c>
      <c r="M319" s="54" t="e">
        <f t="shared" si="14"/>
        <v>#DIV/0!</v>
      </c>
    </row>
    <row r="320" spans="1:13" ht="15.75">
      <c r="A320" s="30">
        <v>7643</v>
      </c>
      <c r="B320" s="31" t="s">
        <v>159</v>
      </c>
      <c r="C320" s="32" t="s">
        <v>312</v>
      </c>
      <c r="D320" s="33">
        <v>1</v>
      </c>
      <c r="E320" s="31">
        <v>35</v>
      </c>
      <c r="F320" s="34">
        <f t="shared" si="12"/>
        <v>35</v>
      </c>
      <c r="G320" s="35"/>
      <c r="H320" s="36"/>
      <c r="I320" s="37"/>
      <c r="J320" s="38"/>
      <c r="K320" s="36"/>
      <c r="L320" s="53" t="e">
        <f t="shared" si="13"/>
        <v>#DIV/0!</v>
      </c>
      <c r="M320" s="54" t="e">
        <f t="shared" si="14"/>
        <v>#DIV/0!</v>
      </c>
    </row>
    <row r="321" spans="1:13" ht="15.75">
      <c r="A321" s="30">
        <v>3371</v>
      </c>
      <c r="B321" s="31" t="s">
        <v>159</v>
      </c>
      <c r="C321" s="32" t="s">
        <v>326</v>
      </c>
      <c r="D321" s="33">
        <v>1</v>
      </c>
      <c r="E321" s="31">
        <v>32</v>
      </c>
      <c r="F321" s="34">
        <f t="shared" si="12"/>
        <v>32</v>
      </c>
      <c r="G321" s="35"/>
      <c r="H321" s="36"/>
      <c r="I321" s="37"/>
      <c r="J321" s="38"/>
      <c r="K321" s="36"/>
      <c r="L321" s="53" t="e">
        <f t="shared" si="13"/>
        <v>#DIV/0!</v>
      </c>
      <c r="M321" s="54" t="e">
        <f t="shared" si="14"/>
        <v>#DIV/0!</v>
      </c>
    </row>
    <row r="322" spans="1:13" ht="15.75">
      <c r="A322" s="30">
        <v>3373</v>
      </c>
      <c r="B322" s="31" t="s">
        <v>159</v>
      </c>
      <c r="C322" s="32" t="s">
        <v>331</v>
      </c>
      <c r="D322" s="33">
        <v>1</v>
      </c>
      <c r="E322" s="31">
        <v>21</v>
      </c>
      <c r="F322" s="34">
        <f t="shared" si="12"/>
        <v>21</v>
      </c>
      <c r="G322" s="35"/>
      <c r="H322" s="36"/>
      <c r="I322" s="37"/>
      <c r="J322" s="38"/>
      <c r="K322" s="36"/>
      <c r="L322" s="53" t="e">
        <f t="shared" si="13"/>
        <v>#DIV/0!</v>
      </c>
      <c r="M322" s="54" t="e">
        <f t="shared" si="14"/>
        <v>#DIV/0!</v>
      </c>
    </row>
    <row r="323" spans="1:13" ht="15.75">
      <c r="A323" s="30">
        <v>7644</v>
      </c>
      <c r="B323" s="31" t="s">
        <v>159</v>
      </c>
      <c r="C323" s="32" t="s">
        <v>355</v>
      </c>
      <c r="D323" s="33">
        <v>1</v>
      </c>
      <c r="E323" s="31">
        <v>19</v>
      </c>
      <c r="F323" s="34">
        <f t="shared" si="12"/>
        <v>19</v>
      </c>
      <c r="G323" s="35"/>
      <c r="H323" s="36"/>
      <c r="I323" s="37"/>
      <c r="J323" s="38"/>
      <c r="K323" s="36"/>
      <c r="L323" s="53" t="e">
        <f t="shared" si="13"/>
        <v>#DIV/0!</v>
      </c>
      <c r="M323" s="54" t="e">
        <f t="shared" si="14"/>
        <v>#DIV/0!</v>
      </c>
    </row>
    <row r="324" spans="1:13" ht="15.75">
      <c r="A324" s="30">
        <v>87750</v>
      </c>
      <c r="B324" s="31" t="s">
        <v>159</v>
      </c>
      <c r="C324" s="32" t="s">
        <v>362</v>
      </c>
      <c r="D324" s="33">
        <v>1</v>
      </c>
      <c r="E324" s="31">
        <v>30</v>
      </c>
      <c r="F324" s="34">
        <f t="shared" si="12"/>
        <v>30</v>
      </c>
      <c r="G324" s="35"/>
      <c r="H324" s="36"/>
      <c r="I324" s="37"/>
      <c r="J324" s="38"/>
      <c r="K324" s="36"/>
      <c r="L324" s="53" t="e">
        <f t="shared" si="13"/>
        <v>#DIV/0!</v>
      </c>
      <c r="M324" s="54" t="e">
        <f t="shared" si="14"/>
        <v>#DIV/0!</v>
      </c>
    </row>
    <row r="325" spans="1:13" ht="15.75">
      <c r="A325" s="30">
        <v>13752</v>
      </c>
      <c r="B325" s="31" t="s">
        <v>159</v>
      </c>
      <c r="C325" s="32" t="s">
        <v>389</v>
      </c>
      <c r="D325" s="33">
        <v>1</v>
      </c>
      <c r="E325" s="31">
        <v>21</v>
      </c>
      <c r="F325" s="34">
        <f t="shared" si="12"/>
        <v>21</v>
      </c>
      <c r="G325" s="35"/>
      <c r="H325" s="36"/>
      <c r="I325" s="37"/>
      <c r="J325" s="38"/>
      <c r="K325" s="36"/>
      <c r="L325" s="53" t="e">
        <f t="shared" si="13"/>
        <v>#DIV/0!</v>
      </c>
      <c r="M325" s="54" t="e">
        <f t="shared" si="14"/>
        <v>#DIV/0!</v>
      </c>
    </row>
    <row r="326" spans="1:13" ht="15.75">
      <c r="A326" s="30">
        <v>3372</v>
      </c>
      <c r="B326" s="31" t="s">
        <v>159</v>
      </c>
      <c r="C326" s="32" t="s">
        <v>393</v>
      </c>
      <c r="D326" s="33">
        <v>1</v>
      </c>
      <c r="E326" s="31">
        <v>22</v>
      </c>
      <c r="F326" s="34">
        <f t="shared" si="12"/>
        <v>22</v>
      </c>
      <c r="G326" s="35"/>
      <c r="H326" s="36"/>
      <c r="I326" s="37"/>
      <c r="J326" s="38"/>
      <c r="K326" s="36"/>
      <c r="L326" s="53" t="e">
        <f t="shared" si="13"/>
        <v>#DIV/0!</v>
      </c>
      <c r="M326" s="54" t="e">
        <f t="shared" si="14"/>
        <v>#DIV/0!</v>
      </c>
    </row>
    <row r="327" spans="1:13" ht="15.75">
      <c r="A327" s="30">
        <v>13753</v>
      </c>
      <c r="B327" s="31" t="s">
        <v>159</v>
      </c>
      <c r="C327" s="32" t="s">
        <v>399</v>
      </c>
      <c r="D327" s="33">
        <v>1</v>
      </c>
      <c r="E327" s="31">
        <v>20</v>
      </c>
      <c r="F327" s="34">
        <f t="shared" si="12"/>
        <v>20</v>
      </c>
      <c r="G327" s="35"/>
      <c r="H327" s="36"/>
      <c r="I327" s="37"/>
      <c r="J327" s="38"/>
      <c r="K327" s="36"/>
      <c r="L327" s="53" t="e">
        <f t="shared" si="13"/>
        <v>#DIV/0!</v>
      </c>
      <c r="M327" s="54" t="e">
        <f t="shared" si="14"/>
        <v>#DIV/0!</v>
      </c>
    </row>
    <row r="328" spans="1:13" ht="15.75">
      <c r="A328" s="30">
        <v>67719</v>
      </c>
      <c r="B328" s="31" t="s">
        <v>159</v>
      </c>
      <c r="C328" s="32" t="s">
        <v>401</v>
      </c>
      <c r="D328" s="33">
        <v>1</v>
      </c>
      <c r="E328" s="31">
        <v>19</v>
      </c>
      <c r="F328" s="34">
        <f t="shared" ref="F328:F391" si="15">E328*D328</f>
        <v>19</v>
      </c>
      <c r="G328" s="35"/>
      <c r="H328" s="36"/>
      <c r="I328" s="37"/>
      <c r="J328" s="38"/>
      <c r="K328" s="36"/>
      <c r="L328" s="53" t="e">
        <f t="shared" ref="L328:L391" si="16">K328/J328</f>
        <v>#DIV/0!</v>
      </c>
      <c r="M328" s="54" t="e">
        <f t="shared" ref="M328:M391" si="17">L328*F328</f>
        <v>#DIV/0!</v>
      </c>
    </row>
    <row r="329" spans="1:13" ht="15.75">
      <c r="A329" s="30">
        <v>87700</v>
      </c>
      <c r="B329" s="31" t="s">
        <v>159</v>
      </c>
      <c r="C329" s="32" t="s">
        <v>417</v>
      </c>
      <c r="D329" s="33">
        <v>1</v>
      </c>
      <c r="E329" s="31">
        <v>20</v>
      </c>
      <c r="F329" s="34">
        <f t="shared" si="15"/>
        <v>20</v>
      </c>
      <c r="G329" s="35"/>
      <c r="H329" s="36"/>
      <c r="I329" s="37"/>
      <c r="J329" s="38"/>
      <c r="K329" s="36"/>
      <c r="L329" s="53" t="e">
        <f t="shared" si="16"/>
        <v>#DIV/0!</v>
      </c>
      <c r="M329" s="54" t="e">
        <f t="shared" si="17"/>
        <v>#DIV/0!</v>
      </c>
    </row>
    <row r="330" spans="1:13" ht="15.75">
      <c r="A330" s="30">
        <v>3374</v>
      </c>
      <c r="B330" s="31" t="s">
        <v>159</v>
      </c>
      <c r="C330" s="32" t="s">
        <v>423</v>
      </c>
      <c r="D330" s="33">
        <v>1</v>
      </c>
      <c r="E330" s="31">
        <v>17</v>
      </c>
      <c r="F330" s="34">
        <f t="shared" si="15"/>
        <v>17</v>
      </c>
      <c r="G330" s="35"/>
      <c r="H330" s="36"/>
      <c r="I330" s="37"/>
      <c r="J330" s="38"/>
      <c r="K330" s="36"/>
      <c r="L330" s="53" t="e">
        <f t="shared" si="16"/>
        <v>#DIV/0!</v>
      </c>
      <c r="M330" s="54" t="e">
        <f t="shared" si="17"/>
        <v>#DIV/0!</v>
      </c>
    </row>
    <row r="331" spans="1:13" ht="15.75">
      <c r="A331" s="30">
        <v>13751</v>
      </c>
      <c r="B331" s="31" t="s">
        <v>159</v>
      </c>
      <c r="C331" s="32" t="s">
        <v>480</v>
      </c>
      <c r="D331" s="33">
        <v>1</v>
      </c>
      <c r="E331" s="31">
        <v>13</v>
      </c>
      <c r="F331" s="34">
        <f t="shared" si="15"/>
        <v>13</v>
      </c>
      <c r="G331" s="35"/>
      <c r="H331" s="36"/>
      <c r="I331" s="37"/>
      <c r="J331" s="38"/>
      <c r="K331" s="36"/>
      <c r="L331" s="53" t="e">
        <f t="shared" si="16"/>
        <v>#DIV/0!</v>
      </c>
      <c r="M331" s="54" t="e">
        <f t="shared" si="17"/>
        <v>#DIV/0!</v>
      </c>
    </row>
    <row r="332" spans="1:13" ht="15.75">
      <c r="A332" s="30">
        <v>21945</v>
      </c>
      <c r="B332" s="31" t="s">
        <v>159</v>
      </c>
      <c r="C332" s="32" t="s">
        <v>300</v>
      </c>
      <c r="D332" s="33">
        <v>1</v>
      </c>
      <c r="E332" s="31">
        <v>40</v>
      </c>
      <c r="F332" s="34">
        <f t="shared" si="15"/>
        <v>40</v>
      </c>
      <c r="G332" s="35"/>
      <c r="H332" s="36"/>
      <c r="I332" s="37"/>
      <c r="J332" s="38"/>
      <c r="K332" s="36"/>
      <c r="L332" s="53" t="e">
        <f t="shared" si="16"/>
        <v>#DIV/0!</v>
      </c>
      <c r="M332" s="54" t="e">
        <f t="shared" si="17"/>
        <v>#DIV/0!</v>
      </c>
    </row>
    <row r="333" spans="1:13" ht="15.75">
      <c r="A333" s="30">
        <v>21944</v>
      </c>
      <c r="B333" s="31" t="s">
        <v>159</v>
      </c>
      <c r="C333" s="32" t="s">
        <v>322</v>
      </c>
      <c r="D333" s="33">
        <v>1</v>
      </c>
      <c r="E333" s="31">
        <v>24</v>
      </c>
      <c r="F333" s="34">
        <f t="shared" si="15"/>
        <v>24</v>
      </c>
      <c r="G333" s="35"/>
      <c r="H333" s="36"/>
      <c r="I333" s="37"/>
      <c r="J333" s="38"/>
      <c r="K333" s="36"/>
      <c r="L333" s="53" t="e">
        <f t="shared" si="16"/>
        <v>#DIV/0!</v>
      </c>
      <c r="M333" s="54" t="e">
        <f t="shared" si="17"/>
        <v>#DIV/0!</v>
      </c>
    </row>
    <row r="334" spans="1:13" ht="15.75">
      <c r="A334" s="30">
        <v>21927</v>
      </c>
      <c r="B334" s="31" t="s">
        <v>159</v>
      </c>
      <c r="C334" s="32" t="s">
        <v>373</v>
      </c>
      <c r="D334" s="33">
        <v>1</v>
      </c>
      <c r="E334" s="31">
        <v>20</v>
      </c>
      <c r="F334" s="34">
        <f t="shared" si="15"/>
        <v>20</v>
      </c>
      <c r="G334" s="35"/>
      <c r="H334" s="36"/>
      <c r="I334" s="37"/>
      <c r="J334" s="38"/>
      <c r="K334" s="36"/>
      <c r="L334" s="53" t="e">
        <f t="shared" si="16"/>
        <v>#DIV/0!</v>
      </c>
      <c r="M334" s="54" t="e">
        <f t="shared" si="17"/>
        <v>#DIV/0!</v>
      </c>
    </row>
    <row r="335" spans="1:13" ht="15.75">
      <c r="A335" s="30">
        <v>41488</v>
      </c>
      <c r="B335" s="31" t="s">
        <v>159</v>
      </c>
      <c r="C335" s="32" t="s">
        <v>468</v>
      </c>
      <c r="D335" s="33">
        <v>1</v>
      </c>
      <c r="E335" s="31">
        <v>10</v>
      </c>
      <c r="F335" s="34">
        <f t="shared" si="15"/>
        <v>10</v>
      </c>
      <c r="G335" s="35"/>
      <c r="H335" s="36"/>
      <c r="I335" s="37"/>
      <c r="J335" s="38"/>
      <c r="K335" s="36"/>
      <c r="L335" s="53" t="e">
        <f t="shared" si="16"/>
        <v>#DIV/0!</v>
      </c>
      <c r="M335" s="54" t="e">
        <f t="shared" si="17"/>
        <v>#DIV/0!</v>
      </c>
    </row>
    <row r="336" spans="1:13" ht="15.75">
      <c r="A336" s="30">
        <v>54923</v>
      </c>
      <c r="B336" s="31" t="s">
        <v>159</v>
      </c>
      <c r="C336" s="32" t="s">
        <v>451</v>
      </c>
      <c r="D336" s="33">
        <v>1</v>
      </c>
      <c r="E336" s="31">
        <v>20</v>
      </c>
      <c r="F336" s="34">
        <f t="shared" si="15"/>
        <v>20</v>
      </c>
      <c r="G336" s="35"/>
      <c r="H336" s="36"/>
      <c r="I336" s="37"/>
      <c r="J336" s="38"/>
      <c r="K336" s="36"/>
      <c r="L336" s="53" t="e">
        <f t="shared" si="16"/>
        <v>#DIV/0!</v>
      </c>
      <c r="M336" s="54" t="e">
        <f t="shared" si="17"/>
        <v>#DIV/0!</v>
      </c>
    </row>
    <row r="337" spans="1:13" ht="15.75">
      <c r="A337" s="30">
        <v>3589</v>
      </c>
      <c r="B337" s="31" t="s">
        <v>159</v>
      </c>
      <c r="C337" s="32" t="s">
        <v>485</v>
      </c>
      <c r="D337" s="33">
        <v>1</v>
      </c>
      <c r="E337" s="31">
        <v>10</v>
      </c>
      <c r="F337" s="34">
        <f t="shared" si="15"/>
        <v>10</v>
      </c>
      <c r="G337" s="35"/>
      <c r="H337" s="36"/>
      <c r="I337" s="37"/>
      <c r="J337" s="38"/>
      <c r="K337" s="36"/>
      <c r="L337" s="53" t="e">
        <f t="shared" si="16"/>
        <v>#DIV/0!</v>
      </c>
      <c r="M337" s="54" t="e">
        <f t="shared" si="17"/>
        <v>#DIV/0!</v>
      </c>
    </row>
    <row r="338" spans="1:13" ht="15.75">
      <c r="A338" s="30">
        <v>12285</v>
      </c>
      <c r="B338" s="31" t="s">
        <v>159</v>
      </c>
      <c r="C338" s="32" t="s">
        <v>501</v>
      </c>
      <c r="D338" s="33">
        <v>1</v>
      </c>
      <c r="E338" s="31">
        <v>10</v>
      </c>
      <c r="F338" s="34">
        <f t="shared" si="15"/>
        <v>10</v>
      </c>
      <c r="G338" s="35"/>
      <c r="H338" s="36"/>
      <c r="I338" s="37"/>
      <c r="J338" s="38"/>
      <c r="K338" s="36"/>
      <c r="L338" s="53" t="e">
        <f t="shared" si="16"/>
        <v>#DIV/0!</v>
      </c>
      <c r="M338" s="54" t="e">
        <f t="shared" si="17"/>
        <v>#DIV/0!</v>
      </c>
    </row>
    <row r="339" spans="1:13" ht="15.75">
      <c r="A339" s="30">
        <v>15410</v>
      </c>
      <c r="B339" s="31" t="s">
        <v>159</v>
      </c>
      <c r="C339" s="32" t="s">
        <v>320</v>
      </c>
      <c r="D339" s="33">
        <v>1</v>
      </c>
      <c r="E339" s="31">
        <v>26</v>
      </c>
      <c r="F339" s="34">
        <f t="shared" si="15"/>
        <v>26</v>
      </c>
      <c r="G339" s="35"/>
      <c r="H339" s="36"/>
      <c r="I339" s="37"/>
      <c r="J339" s="38"/>
      <c r="K339" s="36"/>
      <c r="L339" s="53" t="e">
        <f t="shared" si="16"/>
        <v>#DIV/0!</v>
      </c>
      <c r="M339" s="54" t="e">
        <f t="shared" si="17"/>
        <v>#DIV/0!</v>
      </c>
    </row>
    <row r="340" spans="1:13" ht="15.75">
      <c r="A340" s="30">
        <v>91898</v>
      </c>
      <c r="B340" s="31" t="s">
        <v>159</v>
      </c>
      <c r="C340" s="32" t="s">
        <v>208</v>
      </c>
      <c r="D340" s="33">
        <v>1</v>
      </c>
      <c r="E340" s="31">
        <v>84</v>
      </c>
      <c r="F340" s="34">
        <f t="shared" si="15"/>
        <v>84</v>
      </c>
      <c r="G340" s="35"/>
      <c r="H340" s="36"/>
      <c r="I340" s="37"/>
      <c r="J340" s="38"/>
      <c r="K340" s="36"/>
      <c r="L340" s="53" t="e">
        <f t="shared" si="16"/>
        <v>#DIV/0!</v>
      </c>
      <c r="M340" s="54" t="e">
        <f t="shared" si="17"/>
        <v>#DIV/0!</v>
      </c>
    </row>
    <row r="341" spans="1:13" ht="15.75">
      <c r="A341" s="30">
        <v>19324</v>
      </c>
      <c r="B341" s="31" t="s">
        <v>159</v>
      </c>
      <c r="C341" s="32" t="s">
        <v>395</v>
      </c>
      <c r="D341" s="33">
        <v>1</v>
      </c>
      <c r="E341" s="31">
        <v>40</v>
      </c>
      <c r="F341" s="34">
        <f t="shared" si="15"/>
        <v>40</v>
      </c>
      <c r="G341" s="35"/>
      <c r="H341" s="36"/>
      <c r="I341" s="37"/>
      <c r="J341" s="38"/>
      <c r="K341" s="36"/>
      <c r="L341" s="53" t="e">
        <f t="shared" si="16"/>
        <v>#DIV/0!</v>
      </c>
      <c r="M341" s="54" t="e">
        <f t="shared" si="17"/>
        <v>#DIV/0!</v>
      </c>
    </row>
    <row r="342" spans="1:13" ht="15.75">
      <c r="A342" s="30">
        <v>91899</v>
      </c>
      <c r="B342" s="31" t="s">
        <v>159</v>
      </c>
      <c r="C342" s="32" t="s">
        <v>400</v>
      </c>
      <c r="D342" s="33">
        <v>1</v>
      </c>
      <c r="E342" s="31">
        <v>24</v>
      </c>
      <c r="F342" s="34">
        <f t="shared" si="15"/>
        <v>24</v>
      </c>
      <c r="G342" s="35"/>
      <c r="H342" s="36"/>
      <c r="I342" s="37"/>
      <c r="J342" s="38"/>
      <c r="K342" s="36"/>
      <c r="L342" s="53" t="e">
        <f t="shared" si="16"/>
        <v>#DIV/0!</v>
      </c>
      <c r="M342" s="54" t="e">
        <f t="shared" si="17"/>
        <v>#DIV/0!</v>
      </c>
    </row>
    <row r="343" spans="1:13" ht="15.75">
      <c r="A343" s="30">
        <v>91642</v>
      </c>
      <c r="B343" s="31" t="s">
        <v>159</v>
      </c>
      <c r="C343" s="32" t="s">
        <v>500</v>
      </c>
      <c r="D343" s="33">
        <v>1</v>
      </c>
      <c r="E343" s="31">
        <v>12</v>
      </c>
      <c r="F343" s="34">
        <f t="shared" si="15"/>
        <v>12</v>
      </c>
      <c r="G343" s="35"/>
      <c r="H343" s="36"/>
      <c r="I343" s="37"/>
      <c r="J343" s="38"/>
      <c r="K343" s="36"/>
      <c r="L343" s="53" t="e">
        <f t="shared" si="16"/>
        <v>#DIV/0!</v>
      </c>
      <c r="M343" s="54" t="e">
        <f t="shared" si="17"/>
        <v>#DIV/0!</v>
      </c>
    </row>
    <row r="344" spans="1:13" ht="15.75">
      <c r="A344" s="30">
        <v>42590</v>
      </c>
      <c r="B344" s="31" t="s">
        <v>159</v>
      </c>
      <c r="C344" s="32" t="s">
        <v>272</v>
      </c>
      <c r="D344" s="33">
        <v>12</v>
      </c>
      <c r="E344" s="31">
        <v>40</v>
      </c>
      <c r="F344" s="34">
        <f t="shared" si="15"/>
        <v>480</v>
      </c>
      <c r="G344" s="35"/>
      <c r="H344" s="36"/>
      <c r="I344" s="37"/>
      <c r="J344" s="38"/>
      <c r="K344" s="36"/>
      <c r="L344" s="53" t="e">
        <f t="shared" si="16"/>
        <v>#DIV/0!</v>
      </c>
      <c r="M344" s="54" t="e">
        <f t="shared" si="17"/>
        <v>#DIV/0!</v>
      </c>
    </row>
    <row r="345" spans="1:13" ht="15.75">
      <c r="A345" s="30">
        <v>26612</v>
      </c>
      <c r="B345" s="31" t="s">
        <v>159</v>
      </c>
      <c r="C345" s="32" t="s">
        <v>278</v>
      </c>
      <c r="D345" s="33">
        <v>12</v>
      </c>
      <c r="E345" s="31">
        <v>10</v>
      </c>
      <c r="F345" s="34">
        <f t="shared" si="15"/>
        <v>120</v>
      </c>
      <c r="G345" s="35"/>
      <c r="H345" s="36"/>
      <c r="I345" s="37"/>
      <c r="J345" s="38"/>
      <c r="K345" s="36"/>
      <c r="L345" s="53" t="e">
        <f t="shared" si="16"/>
        <v>#DIV/0!</v>
      </c>
      <c r="M345" s="54" t="e">
        <f t="shared" si="17"/>
        <v>#DIV/0!</v>
      </c>
    </row>
    <row r="346" spans="1:13" ht="15.75">
      <c r="A346" s="30">
        <v>42589</v>
      </c>
      <c r="B346" s="31" t="s">
        <v>159</v>
      </c>
      <c r="C346" s="32" t="s">
        <v>482</v>
      </c>
      <c r="D346" s="33">
        <v>6</v>
      </c>
      <c r="E346" s="31">
        <v>20</v>
      </c>
      <c r="F346" s="34">
        <f t="shared" si="15"/>
        <v>120</v>
      </c>
      <c r="G346" s="35"/>
      <c r="H346" s="36"/>
      <c r="I346" s="37"/>
      <c r="J346" s="38"/>
      <c r="K346" s="36"/>
      <c r="L346" s="53" t="e">
        <f t="shared" si="16"/>
        <v>#DIV/0!</v>
      </c>
      <c r="M346" s="54" t="e">
        <f t="shared" si="17"/>
        <v>#DIV/0!</v>
      </c>
    </row>
    <row r="347" spans="1:13" ht="15.75">
      <c r="A347" s="30">
        <v>86350</v>
      </c>
      <c r="B347" s="31" t="s">
        <v>159</v>
      </c>
      <c r="C347" s="32" t="s">
        <v>396</v>
      </c>
      <c r="D347" s="33">
        <v>20</v>
      </c>
      <c r="E347" s="31">
        <v>34</v>
      </c>
      <c r="F347" s="34">
        <f t="shared" si="15"/>
        <v>680</v>
      </c>
      <c r="G347" s="35"/>
      <c r="H347" s="36"/>
      <c r="I347" s="37"/>
      <c r="J347" s="38"/>
      <c r="K347" s="36"/>
      <c r="L347" s="53" t="e">
        <f t="shared" si="16"/>
        <v>#DIV/0!</v>
      </c>
      <c r="M347" s="54" t="e">
        <f t="shared" si="17"/>
        <v>#DIV/0!</v>
      </c>
    </row>
    <row r="348" spans="1:13" ht="15.75">
      <c r="A348" s="30">
        <v>86370</v>
      </c>
      <c r="B348" s="31" t="s">
        <v>159</v>
      </c>
      <c r="C348" s="32" t="s">
        <v>486</v>
      </c>
      <c r="D348" s="33">
        <v>12</v>
      </c>
      <c r="E348" s="31">
        <v>20</v>
      </c>
      <c r="F348" s="34">
        <f t="shared" si="15"/>
        <v>240</v>
      </c>
      <c r="G348" s="35"/>
      <c r="H348" s="36"/>
      <c r="I348" s="37"/>
      <c r="J348" s="38"/>
      <c r="K348" s="36"/>
      <c r="L348" s="53" t="e">
        <f t="shared" si="16"/>
        <v>#DIV/0!</v>
      </c>
      <c r="M348" s="54" t="e">
        <f t="shared" si="17"/>
        <v>#DIV/0!</v>
      </c>
    </row>
    <row r="349" spans="1:13" ht="15.75">
      <c r="A349" s="30">
        <v>86368</v>
      </c>
      <c r="B349" s="31" t="s">
        <v>159</v>
      </c>
      <c r="C349" s="32" t="s">
        <v>531</v>
      </c>
      <c r="D349" s="33">
        <v>12</v>
      </c>
      <c r="E349" s="31">
        <v>16</v>
      </c>
      <c r="F349" s="34">
        <f t="shared" si="15"/>
        <v>192</v>
      </c>
      <c r="G349" s="35"/>
      <c r="H349" s="36"/>
      <c r="I349" s="37"/>
      <c r="J349" s="38"/>
      <c r="K349" s="36"/>
      <c r="L349" s="53" t="e">
        <f t="shared" si="16"/>
        <v>#DIV/0!</v>
      </c>
      <c r="M349" s="54" t="e">
        <f t="shared" si="17"/>
        <v>#DIV/0!</v>
      </c>
    </row>
    <row r="350" spans="1:13" ht="15.75">
      <c r="A350" s="30">
        <v>86354</v>
      </c>
      <c r="B350" s="31" t="s">
        <v>159</v>
      </c>
      <c r="C350" s="32" t="s">
        <v>568</v>
      </c>
      <c r="D350" s="33">
        <v>12</v>
      </c>
      <c r="E350" s="31">
        <v>10</v>
      </c>
      <c r="F350" s="34">
        <f t="shared" si="15"/>
        <v>120</v>
      </c>
      <c r="G350" s="35"/>
      <c r="H350" s="36"/>
      <c r="I350" s="37"/>
      <c r="J350" s="38"/>
      <c r="K350" s="36"/>
      <c r="L350" s="53" t="e">
        <f t="shared" si="16"/>
        <v>#DIV/0!</v>
      </c>
      <c r="M350" s="54" t="e">
        <f t="shared" si="17"/>
        <v>#DIV/0!</v>
      </c>
    </row>
    <row r="351" spans="1:13" ht="15.75">
      <c r="A351" s="30">
        <v>86345</v>
      </c>
      <c r="B351" s="31" t="s">
        <v>159</v>
      </c>
      <c r="C351" s="32" t="s">
        <v>281</v>
      </c>
      <c r="D351" s="33">
        <v>12</v>
      </c>
      <c r="E351" s="31">
        <v>74</v>
      </c>
      <c r="F351" s="34">
        <f t="shared" si="15"/>
        <v>888</v>
      </c>
      <c r="G351" s="35"/>
      <c r="H351" s="36"/>
      <c r="I351" s="37"/>
      <c r="J351" s="38"/>
      <c r="K351" s="36"/>
      <c r="L351" s="53" t="e">
        <f t="shared" si="16"/>
        <v>#DIV/0!</v>
      </c>
      <c r="M351" s="54" t="e">
        <f t="shared" si="17"/>
        <v>#DIV/0!</v>
      </c>
    </row>
    <row r="352" spans="1:13" ht="15.75">
      <c r="A352" s="30">
        <v>86349</v>
      </c>
      <c r="B352" s="31" t="s">
        <v>159</v>
      </c>
      <c r="C352" s="32" t="s">
        <v>304</v>
      </c>
      <c r="D352" s="33">
        <v>12</v>
      </c>
      <c r="E352" s="31">
        <v>60</v>
      </c>
      <c r="F352" s="34">
        <f t="shared" si="15"/>
        <v>720</v>
      </c>
      <c r="G352" s="35"/>
      <c r="H352" s="36"/>
      <c r="I352" s="37"/>
      <c r="J352" s="38"/>
      <c r="K352" s="36"/>
      <c r="L352" s="53" t="e">
        <f t="shared" si="16"/>
        <v>#DIV/0!</v>
      </c>
      <c r="M352" s="54" t="e">
        <f t="shared" si="17"/>
        <v>#DIV/0!</v>
      </c>
    </row>
    <row r="353" spans="1:13" ht="15.75">
      <c r="A353" s="30">
        <v>86344</v>
      </c>
      <c r="B353" s="31" t="s">
        <v>159</v>
      </c>
      <c r="C353" s="32" t="s">
        <v>365</v>
      </c>
      <c r="D353" s="33">
        <v>6</v>
      </c>
      <c r="E353" s="31">
        <v>74</v>
      </c>
      <c r="F353" s="34">
        <f t="shared" si="15"/>
        <v>444</v>
      </c>
      <c r="G353" s="35"/>
      <c r="H353" s="36"/>
      <c r="I353" s="37"/>
      <c r="J353" s="38"/>
      <c r="K353" s="36"/>
      <c r="L353" s="53" t="e">
        <f t="shared" si="16"/>
        <v>#DIV/0!</v>
      </c>
      <c r="M353" s="54" t="e">
        <f t="shared" si="17"/>
        <v>#DIV/0!</v>
      </c>
    </row>
    <row r="354" spans="1:13" ht="15.75">
      <c r="A354" s="30">
        <v>42306</v>
      </c>
      <c r="B354" s="31" t="s">
        <v>159</v>
      </c>
      <c r="C354" s="32" t="s">
        <v>444</v>
      </c>
      <c r="D354" s="33">
        <v>12</v>
      </c>
      <c r="E354" s="31">
        <v>20</v>
      </c>
      <c r="F354" s="34">
        <f t="shared" si="15"/>
        <v>240</v>
      </c>
      <c r="G354" s="35"/>
      <c r="H354" s="36"/>
      <c r="I354" s="37"/>
      <c r="J354" s="38"/>
      <c r="K354" s="36"/>
      <c r="L354" s="53" t="e">
        <f t="shared" si="16"/>
        <v>#DIV/0!</v>
      </c>
      <c r="M354" s="54" t="e">
        <f t="shared" si="17"/>
        <v>#DIV/0!</v>
      </c>
    </row>
    <row r="355" spans="1:13" ht="15.75">
      <c r="A355" s="30">
        <v>86373</v>
      </c>
      <c r="B355" s="31" t="s">
        <v>159</v>
      </c>
      <c r="C355" s="32" t="s">
        <v>241</v>
      </c>
      <c r="D355" s="33">
        <v>12</v>
      </c>
      <c r="E355" s="31">
        <v>76</v>
      </c>
      <c r="F355" s="34">
        <f t="shared" si="15"/>
        <v>912</v>
      </c>
      <c r="G355" s="35"/>
      <c r="H355" s="36"/>
      <c r="I355" s="37"/>
      <c r="J355" s="38"/>
      <c r="K355" s="36"/>
      <c r="L355" s="53" t="e">
        <f t="shared" si="16"/>
        <v>#DIV/0!</v>
      </c>
      <c r="M355" s="54" t="e">
        <f t="shared" si="17"/>
        <v>#DIV/0!</v>
      </c>
    </row>
    <row r="356" spans="1:13" ht="15.75">
      <c r="A356" s="30">
        <v>86372</v>
      </c>
      <c r="B356" s="31" t="s">
        <v>159</v>
      </c>
      <c r="C356" s="32" t="s">
        <v>404</v>
      </c>
      <c r="D356" s="33">
        <v>6</v>
      </c>
      <c r="E356" s="31">
        <v>32</v>
      </c>
      <c r="F356" s="34">
        <f t="shared" si="15"/>
        <v>192</v>
      </c>
      <c r="G356" s="35"/>
      <c r="H356" s="36"/>
      <c r="I356" s="37"/>
      <c r="J356" s="38"/>
      <c r="K356" s="36"/>
      <c r="L356" s="53" t="e">
        <f t="shared" si="16"/>
        <v>#DIV/0!</v>
      </c>
      <c r="M356" s="54" t="e">
        <f t="shared" si="17"/>
        <v>#DIV/0!</v>
      </c>
    </row>
    <row r="357" spans="1:13" ht="15.75">
      <c r="A357" s="30">
        <v>37705</v>
      </c>
      <c r="B357" s="31" t="s">
        <v>159</v>
      </c>
      <c r="C357" s="32" t="s">
        <v>177</v>
      </c>
      <c r="D357" s="33">
        <v>100</v>
      </c>
      <c r="E357" s="31">
        <v>65</v>
      </c>
      <c r="F357" s="34">
        <f t="shared" si="15"/>
        <v>6500</v>
      </c>
      <c r="G357" s="35"/>
      <c r="H357" s="36"/>
      <c r="I357" s="37"/>
      <c r="J357" s="38"/>
      <c r="K357" s="36"/>
      <c r="L357" s="53" t="e">
        <f t="shared" si="16"/>
        <v>#DIV/0!</v>
      </c>
      <c r="M357" s="54" t="e">
        <f t="shared" si="17"/>
        <v>#DIV/0!</v>
      </c>
    </row>
    <row r="358" spans="1:13" ht="15.75">
      <c r="A358" s="30">
        <v>4298</v>
      </c>
      <c r="B358" s="31" t="s">
        <v>159</v>
      </c>
      <c r="C358" s="32" t="s">
        <v>182</v>
      </c>
      <c r="D358" s="33">
        <v>100</v>
      </c>
      <c r="E358" s="31">
        <v>62</v>
      </c>
      <c r="F358" s="34">
        <f t="shared" si="15"/>
        <v>6200</v>
      </c>
      <c r="G358" s="35"/>
      <c r="H358" s="36"/>
      <c r="I358" s="37"/>
      <c r="J358" s="38"/>
      <c r="K358" s="36"/>
      <c r="L358" s="53" t="e">
        <f t="shared" si="16"/>
        <v>#DIV/0!</v>
      </c>
      <c r="M358" s="54" t="e">
        <f t="shared" si="17"/>
        <v>#DIV/0!</v>
      </c>
    </row>
    <row r="359" spans="1:13" ht="15.75">
      <c r="A359" s="30">
        <v>85683</v>
      </c>
      <c r="B359" s="31" t="s">
        <v>159</v>
      </c>
      <c r="C359" s="32" t="s">
        <v>210</v>
      </c>
      <c r="D359" s="33">
        <v>100</v>
      </c>
      <c r="E359" s="31">
        <v>18</v>
      </c>
      <c r="F359" s="34">
        <f t="shared" si="15"/>
        <v>1800</v>
      </c>
      <c r="G359" s="35"/>
      <c r="H359" s="36"/>
      <c r="I359" s="37"/>
      <c r="J359" s="38"/>
      <c r="K359" s="36"/>
      <c r="L359" s="53" t="e">
        <f t="shared" si="16"/>
        <v>#DIV/0!</v>
      </c>
      <c r="M359" s="54" t="e">
        <f t="shared" si="17"/>
        <v>#DIV/0!</v>
      </c>
    </row>
    <row r="360" spans="1:13" ht="15.75">
      <c r="A360" s="30">
        <v>42925</v>
      </c>
      <c r="B360" s="31" t="s">
        <v>159</v>
      </c>
      <c r="C360" s="32" t="s">
        <v>214</v>
      </c>
      <c r="D360" s="33">
        <v>100</v>
      </c>
      <c r="E360" s="31">
        <v>12</v>
      </c>
      <c r="F360" s="34">
        <f t="shared" si="15"/>
        <v>1200</v>
      </c>
      <c r="G360" s="35"/>
      <c r="H360" s="36"/>
      <c r="I360" s="37"/>
      <c r="J360" s="38"/>
      <c r="K360" s="36"/>
      <c r="L360" s="53" t="e">
        <f t="shared" si="16"/>
        <v>#DIV/0!</v>
      </c>
      <c r="M360" s="54" t="e">
        <f t="shared" si="17"/>
        <v>#DIV/0!</v>
      </c>
    </row>
    <row r="361" spans="1:13" ht="15.75">
      <c r="A361" s="30">
        <v>39595</v>
      </c>
      <c r="B361" s="31" t="s">
        <v>159</v>
      </c>
      <c r="C361" s="32" t="s">
        <v>216</v>
      </c>
      <c r="D361" s="33">
        <v>100</v>
      </c>
      <c r="E361" s="31">
        <v>20</v>
      </c>
      <c r="F361" s="34">
        <f t="shared" si="15"/>
        <v>2000</v>
      </c>
      <c r="G361" s="35"/>
      <c r="H361" s="36"/>
      <c r="I361" s="37"/>
      <c r="J361" s="38"/>
      <c r="K361" s="36"/>
      <c r="L361" s="53" t="e">
        <f t="shared" si="16"/>
        <v>#DIV/0!</v>
      </c>
      <c r="M361" s="54" t="e">
        <f t="shared" si="17"/>
        <v>#DIV/0!</v>
      </c>
    </row>
    <row r="362" spans="1:13" ht="15.75">
      <c r="A362" s="30">
        <v>54253</v>
      </c>
      <c r="B362" s="31" t="s">
        <v>159</v>
      </c>
      <c r="C362" s="32" t="s">
        <v>184</v>
      </c>
      <c r="D362" s="33">
        <v>1</v>
      </c>
      <c r="E362" s="31">
        <v>47</v>
      </c>
      <c r="F362" s="34">
        <f t="shared" si="15"/>
        <v>47</v>
      </c>
      <c r="G362" s="35"/>
      <c r="H362" s="36"/>
      <c r="I362" s="37"/>
      <c r="J362" s="38"/>
      <c r="K362" s="36"/>
      <c r="L362" s="53" t="e">
        <f t="shared" si="16"/>
        <v>#DIV/0!</v>
      </c>
      <c r="M362" s="54" t="e">
        <f t="shared" si="17"/>
        <v>#DIV/0!</v>
      </c>
    </row>
    <row r="363" spans="1:13" ht="15.75">
      <c r="A363" s="30">
        <v>61880</v>
      </c>
      <c r="B363" s="31" t="s">
        <v>159</v>
      </c>
      <c r="C363" s="32" t="s">
        <v>327</v>
      </c>
      <c r="D363" s="33">
        <v>1</v>
      </c>
      <c r="E363" s="31">
        <v>51</v>
      </c>
      <c r="F363" s="34">
        <f t="shared" si="15"/>
        <v>51</v>
      </c>
      <c r="G363" s="35"/>
      <c r="H363" s="36"/>
      <c r="I363" s="37"/>
      <c r="J363" s="38"/>
      <c r="K363" s="36"/>
      <c r="L363" s="53" t="e">
        <f t="shared" si="16"/>
        <v>#DIV/0!</v>
      </c>
      <c r="M363" s="54" t="e">
        <f t="shared" si="17"/>
        <v>#DIV/0!</v>
      </c>
    </row>
    <row r="364" spans="1:13" ht="15.75">
      <c r="A364" s="30">
        <v>91788</v>
      </c>
      <c r="B364" s="31" t="s">
        <v>159</v>
      </c>
      <c r="C364" s="32" t="s">
        <v>457</v>
      </c>
      <c r="D364" s="33">
        <v>1</v>
      </c>
      <c r="E364" s="31">
        <v>10</v>
      </c>
      <c r="F364" s="34">
        <f t="shared" si="15"/>
        <v>10</v>
      </c>
      <c r="G364" s="35"/>
      <c r="H364" s="36"/>
      <c r="I364" s="37"/>
      <c r="J364" s="38"/>
      <c r="K364" s="36"/>
      <c r="L364" s="53" t="e">
        <f t="shared" si="16"/>
        <v>#DIV/0!</v>
      </c>
      <c r="M364" s="54" t="e">
        <f t="shared" si="17"/>
        <v>#DIV/0!</v>
      </c>
    </row>
    <row r="365" spans="1:13" ht="15.75">
      <c r="A365" s="30">
        <v>35420</v>
      </c>
      <c r="B365" s="31" t="s">
        <v>159</v>
      </c>
      <c r="C365" s="32" t="s">
        <v>232</v>
      </c>
      <c r="D365" s="33">
        <v>1</v>
      </c>
      <c r="E365" s="31">
        <v>20</v>
      </c>
      <c r="F365" s="34">
        <f t="shared" si="15"/>
        <v>20</v>
      </c>
      <c r="G365" s="35"/>
      <c r="H365" s="36"/>
      <c r="I365" s="37"/>
      <c r="J365" s="38"/>
      <c r="K365" s="36"/>
      <c r="L365" s="53" t="e">
        <f t="shared" si="16"/>
        <v>#DIV/0!</v>
      </c>
      <c r="M365" s="54" t="e">
        <f t="shared" si="17"/>
        <v>#DIV/0!</v>
      </c>
    </row>
    <row r="366" spans="1:13" ht="15.75">
      <c r="A366" s="30">
        <v>21460</v>
      </c>
      <c r="B366" s="31" t="s">
        <v>159</v>
      </c>
      <c r="C366" s="32" t="s">
        <v>250</v>
      </c>
      <c r="D366" s="33">
        <v>1</v>
      </c>
      <c r="E366" s="31">
        <v>25</v>
      </c>
      <c r="F366" s="34">
        <f t="shared" si="15"/>
        <v>25</v>
      </c>
      <c r="G366" s="35"/>
      <c r="H366" s="36"/>
      <c r="I366" s="37"/>
      <c r="J366" s="38"/>
      <c r="K366" s="36"/>
      <c r="L366" s="53" t="e">
        <f t="shared" si="16"/>
        <v>#DIV/0!</v>
      </c>
      <c r="M366" s="54" t="e">
        <f t="shared" si="17"/>
        <v>#DIV/0!</v>
      </c>
    </row>
    <row r="367" spans="1:13" ht="15.75">
      <c r="A367" s="30">
        <v>60587</v>
      </c>
      <c r="B367" s="31" t="s">
        <v>159</v>
      </c>
      <c r="C367" s="32" t="s">
        <v>274</v>
      </c>
      <c r="D367" s="33">
        <v>1</v>
      </c>
      <c r="E367" s="31">
        <v>40</v>
      </c>
      <c r="F367" s="34">
        <f t="shared" si="15"/>
        <v>40</v>
      </c>
      <c r="G367" s="35"/>
      <c r="H367" s="36"/>
      <c r="I367" s="37"/>
      <c r="J367" s="38"/>
      <c r="K367" s="36"/>
      <c r="L367" s="53" t="e">
        <f t="shared" si="16"/>
        <v>#DIV/0!</v>
      </c>
      <c r="M367" s="54" t="e">
        <f t="shared" si="17"/>
        <v>#DIV/0!</v>
      </c>
    </row>
    <row r="368" spans="1:13" ht="15.75">
      <c r="A368" s="30">
        <v>6531</v>
      </c>
      <c r="B368" s="31" t="s">
        <v>159</v>
      </c>
      <c r="C368" s="32" t="s">
        <v>294</v>
      </c>
      <c r="D368" s="33">
        <v>1</v>
      </c>
      <c r="E368" s="31">
        <v>20</v>
      </c>
      <c r="F368" s="34">
        <f t="shared" si="15"/>
        <v>20</v>
      </c>
      <c r="G368" s="35"/>
      <c r="H368" s="36"/>
      <c r="I368" s="37"/>
      <c r="J368" s="38"/>
      <c r="K368" s="36"/>
      <c r="L368" s="53" t="e">
        <f t="shared" si="16"/>
        <v>#DIV/0!</v>
      </c>
      <c r="M368" s="54" t="e">
        <f t="shared" si="17"/>
        <v>#DIV/0!</v>
      </c>
    </row>
    <row r="369" spans="1:13" ht="15.75">
      <c r="A369" s="30">
        <v>21402</v>
      </c>
      <c r="B369" s="31" t="s">
        <v>159</v>
      </c>
      <c r="C369" s="32" t="s">
        <v>315</v>
      </c>
      <c r="D369" s="33">
        <v>1</v>
      </c>
      <c r="E369" s="31">
        <v>15</v>
      </c>
      <c r="F369" s="34">
        <f t="shared" si="15"/>
        <v>15</v>
      </c>
      <c r="G369" s="35"/>
      <c r="H369" s="36"/>
      <c r="I369" s="37"/>
      <c r="J369" s="38"/>
      <c r="K369" s="36"/>
      <c r="L369" s="53" t="e">
        <f t="shared" si="16"/>
        <v>#DIV/0!</v>
      </c>
      <c r="M369" s="54" t="e">
        <f t="shared" si="17"/>
        <v>#DIV/0!</v>
      </c>
    </row>
    <row r="370" spans="1:13" ht="15.75">
      <c r="A370" s="30">
        <v>6512</v>
      </c>
      <c r="B370" s="31" t="s">
        <v>159</v>
      </c>
      <c r="C370" s="32" t="s">
        <v>367</v>
      </c>
      <c r="D370" s="33">
        <v>1</v>
      </c>
      <c r="E370" s="31">
        <v>20</v>
      </c>
      <c r="F370" s="34">
        <f t="shared" si="15"/>
        <v>20</v>
      </c>
      <c r="G370" s="35"/>
      <c r="H370" s="36"/>
      <c r="I370" s="37"/>
      <c r="J370" s="38"/>
      <c r="K370" s="36"/>
      <c r="L370" s="53" t="e">
        <f t="shared" si="16"/>
        <v>#DIV/0!</v>
      </c>
      <c r="M370" s="54" t="e">
        <f t="shared" si="17"/>
        <v>#DIV/0!</v>
      </c>
    </row>
    <row r="371" spans="1:13" ht="15.75">
      <c r="A371" s="30">
        <v>10931</v>
      </c>
      <c r="B371" s="31" t="s">
        <v>159</v>
      </c>
      <c r="C371" s="32" t="s">
        <v>402</v>
      </c>
      <c r="D371" s="33">
        <v>1</v>
      </c>
      <c r="E371" s="31">
        <v>10</v>
      </c>
      <c r="F371" s="34">
        <f t="shared" si="15"/>
        <v>10</v>
      </c>
      <c r="G371" s="35"/>
      <c r="H371" s="36"/>
      <c r="I371" s="37"/>
      <c r="J371" s="38"/>
      <c r="K371" s="36"/>
      <c r="L371" s="53" t="e">
        <f t="shared" si="16"/>
        <v>#DIV/0!</v>
      </c>
      <c r="M371" s="54" t="e">
        <f t="shared" si="17"/>
        <v>#DIV/0!</v>
      </c>
    </row>
    <row r="372" spans="1:13" ht="15.75">
      <c r="A372" s="30">
        <v>21396</v>
      </c>
      <c r="B372" s="31" t="s">
        <v>159</v>
      </c>
      <c r="C372" s="32" t="s">
        <v>411</v>
      </c>
      <c r="D372" s="33">
        <v>1</v>
      </c>
      <c r="E372" s="31">
        <v>15</v>
      </c>
      <c r="F372" s="34">
        <f t="shared" si="15"/>
        <v>15</v>
      </c>
      <c r="G372" s="35"/>
      <c r="H372" s="36"/>
      <c r="I372" s="37"/>
      <c r="J372" s="38"/>
      <c r="K372" s="36"/>
      <c r="L372" s="53" t="e">
        <f t="shared" si="16"/>
        <v>#DIV/0!</v>
      </c>
      <c r="M372" s="54" t="e">
        <f t="shared" si="17"/>
        <v>#DIV/0!</v>
      </c>
    </row>
    <row r="373" spans="1:13" ht="15.75">
      <c r="A373" s="30">
        <v>60581</v>
      </c>
      <c r="B373" s="31" t="s">
        <v>159</v>
      </c>
      <c r="C373" s="32" t="s">
        <v>414</v>
      </c>
      <c r="D373" s="33">
        <v>1</v>
      </c>
      <c r="E373" s="31">
        <v>20</v>
      </c>
      <c r="F373" s="34">
        <f t="shared" si="15"/>
        <v>20</v>
      </c>
      <c r="G373" s="35"/>
      <c r="H373" s="36"/>
      <c r="I373" s="37"/>
      <c r="J373" s="38"/>
      <c r="K373" s="36"/>
      <c r="L373" s="53" t="e">
        <f t="shared" si="16"/>
        <v>#DIV/0!</v>
      </c>
      <c r="M373" s="54" t="e">
        <f t="shared" si="17"/>
        <v>#DIV/0!</v>
      </c>
    </row>
    <row r="374" spans="1:13" ht="15.75">
      <c r="A374" s="30">
        <v>10755</v>
      </c>
      <c r="B374" s="31" t="s">
        <v>159</v>
      </c>
      <c r="C374" s="32" t="s">
        <v>452</v>
      </c>
      <c r="D374" s="33">
        <v>1</v>
      </c>
      <c r="E374" s="31">
        <v>30</v>
      </c>
      <c r="F374" s="34">
        <f t="shared" si="15"/>
        <v>30</v>
      </c>
      <c r="G374" s="35"/>
      <c r="H374" s="36"/>
      <c r="I374" s="37"/>
      <c r="J374" s="38"/>
      <c r="K374" s="36"/>
      <c r="L374" s="53" t="e">
        <f t="shared" si="16"/>
        <v>#DIV/0!</v>
      </c>
      <c r="M374" s="54" t="e">
        <f t="shared" si="17"/>
        <v>#DIV/0!</v>
      </c>
    </row>
    <row r="375" spans="1:13" ht="15.75">
      <c r="A375" s="30">
        <v>21428</v>
      </c>
      <c r="B375" s="31" t="s">
        <v>159</v>
      </c>
      <c r="C375" s="32" t="s">
        <v>475</v>
      </c>
      <c r="D375" s="33">
        <v>1</v>
      </c>
      <c r="E375" s="31">
        <v>10</v>
      </c>
      <c r="F375" s="34">
        <f t="shared" si="15"/>
        <v>10</v>
      </c>
      <c r="G375" s="35"/>
      <c r="H375" s="36"/>
      <c r="I375" s="37"/>
      <c r="J375" s="38"/>
      <c r="K375" s="36"/>
      <c r="L375" s="53" t="e">
        <f t="shared" si="16"/>
        <v>#DIV/0!</v>
      </c>
      <c r="M375" s="54" t="e">
        <f t="shared" si="17"/>
        <v>#DIV/0!</v>
      </c>
    </row>
    <row r="376" spans="1:13" ht="15.75">
      <c r="A376" s="30">
        <v>60588</v>
      </c>
      <c r="B376" s="31" t="s">
        <v>159</v>
      </c>
      <c r="C376" s="32" t="s">
        <v>488</v>
      </c>
      <c r="D376" s="33">
        <v>1</v>
      </c>
      <c r="E376" s="31">
        <v>10</v>
      </c>
      <c r="F376" s="34">
        <f t="shared" si="15"/>
        <v>10</v>
      </c>
      <c r="G376" s="35"/>
      <c r="H376" s="36"/>
      <c r="I376" s="37"/>
      <c r="J376" s="38"/>
      <c r="K376" s="36"/>
      <c r="L376" s="53" t="e">
        <f t="shared" si="16"/>
        <v>#DIV/0!</v>
      </c>
      <c r="M376" s="54" t="e">
        <f t="shared" si="17"/>
        <v>#DIV/0!</v>
      </c>
    </row>
    <row r="377" spans="1:13" ht="15.75">
      <c r="A377" s="30">
        <v>6420</v>
      </c>
      <c r="B377" s="31" t="s">
        <v>159</v>
      </c>
      <c r="C377" s="32" t="s">
        <v>492</v>
      </c>
      <c r="D377" s="33">
        <v>1</v>
      </c>
      <c r="E377" s="31">
        <v>20</v>
      </c>
      <c r="F377" s="34">
        <f t="shared" si="15"/>
        <v>20</v>
      </c>
      <c r="G377" s="35"/>
      <c r="H377" s="36"/>
      <c r="I377" s="37"/>
      <c r="J377" s="38"/>
      <c r="K377" s="36"/>
      <c r="L377" s="53" t="e">
        <f t="shared" si="16"/>
        <v>#DIV/0!</v>
      </c>
      <c r="M377" s="54" t="e">
        <f t="shared" si="17"/>
        <v>#DIV/0!</v>
      </c>
    </row>
    <row r="378" spans="1:13" ht="15.75">
      <c r="A378" s="30">
        <v>6447</v>
      </c>
      <c r="B378" s="31" t="s">
        <v>159</v>
      </c>
      <c r="C378" s="32" t="s">
        <v>524</v>
      </c>
      <c r="D378" s="33">
        <v>1</v>
      </c>
      <c r="E378" s="31">
        <v>10</v>
      </c>
      <c r="F378" s="34">
        <f t="shared" si="15"/>
        <v>10</v>
      </c>
      <c r="G378" s="35"/>
      <c r="H378" s="36"/>
      <c r="I378" s="37"/>
      <c r="J378" s="38"/>
      <c r="K378" s="36"/>
      <c r="L378" s="53" t="e">
        <f t="shared" si="16"/>
        <v>#DIV/0!</v>
      </c>
      <c r="M378" s="54" t="e">
        <f t="shared" si="17"/>
        <v>#DIV/0!</v>
      </c>
    </row>
    <row r="379" spans="1:13" ht="15.75">
      <c r="A379" s="30">
        <v>60583</v>
      </c>
      <c r="B379" s="31" t="s">
        <v>159</v>
      </c>
      <c r="C379" s="32" t="s">
        <v>526</v>
      </c>
      <c r="D379" s="33">
        <v>1</v>
      </c>
      <c r="E379" s="31">
        <v>10</v>
      </c>
      <c r="F379" s="34">
        <f t="shared" si="15"/>
        <v>10</v>
      </c>
      <c r="G379" s="35"/>
      <c r="H379" s="36"/>
      <c r="I379" s="37"/>
      <c r="J379" s="38"/>
      <c r="K379" s="36"/>
      <c r="L379" s="53" t="e">
        <f t="shared" si="16"/>
        <v>#DIV/0!</v>
      </c>
      <c r="M379" s="54" t="e">
        <f t="shared" si="17"/>
        <v>#DIV/0!</v>
      </c>
    </row>
    <row r="380" spans="1:13" ht="15.75">
      <c r="A380" s="30">
        <v>10763</v>
      </c>
      <c r="B380" s="31" t="s">
        <v>159</v>
      </c>
      <c r="C380" s="32" t="s">
        <v>593</v>
      </c>
      <c r="D380" s="33">
        <v>1</v>
      </c>
      <c r="E380" s="31">
        <v>10</v>
      </c>
      <c r="F380" s="34">
        <f t="shared" si="15"/>
        <v>10</v>
      </c>
      <c r="G380" s="35"/>
      <c r="H380" s="36"/>
      <c r="I380" s="37"/>
      <c r="J380" s="38"/>
      <c r="K380" s="36"/>
      <c r="L380" s="53" t="e">
        <f t="shared" si="16"/>
        <v>#DIV/0!</v>
      </c>
      <c r="M380" s="54" t="e">
        <f t="shared" si="17"/>
        <v>#DIV/0!</v>
      </c>
    </row>
    <row r="381" spans="1:13" ht="15.75">
      <c r="A381" s="30">
        <v>9480</v>
      </c>
      <c r="B381" s="31" t="s">
        <v>159</v>
      </c>
      <c r="C381" s="32" t="s">
        <v>193</v>
      </c>
      <c r="D381" s="33">
        <v>100</v>
      </c>
      <c r="E381" s="31">
        <v>12</v>
      </c>
      <c r="F381" s="34">
        <f t="shared" si="15"/>
        <v>1200</v>
      </c>
      <c r="G381" s="35"/>
      <c r="H381" s="36"/>
      <c r="I381" s="37"/>
      <c r="J381" s="38"/>
      <c r="K381" s="36"/>
      <c r="L381" s="53" t="e">
        <f t="shared" si="16"/>
        <v>#DIV/0!</v>
      </c>
      <c r="M381" s="54" t="e">
        <f t="shared" si="17"/>
        <v>#DIV/0!</v>
      </c>
    </row>
    <row r="382" spans="1:13" ht="15.75">
      <c r="A382" s="30">
        <v>43900</v>
      </c>
      <c r="B382" s="31" t="s">
        <v>159</v>
      </c>
      <c r="C382" s="32" t="s">
        <v>178</v>
      </c>
      <c r="D382" s="33">
        <v>100</v>
      </c>
      <c r="E382" s="31">
        <v>60</v>
      </c>
      <c r="F382" s="34">
        <f t="shared" si="15"/>
        <v>6000</v>
      </c>
      <c r="G382" s="35"/>
      <c r="H382" s="36"/>
      <c r="I382" s="37"/>
      <c r="J382" s="38"/>
      <c r="K382" s="36"/>
      <c r="L382" s="53" t="e">
        <f t="shared" si="16"/>
        <v>#DIV/0!</v>
      </c>
      <c r="M382" s="54" t="e">
        <f t="shared" si="17"/>
        <v>#DIV/0!</v>
      </c>
    </row>
    <row r="383" spans="1:13" ht="15.75">
      <c r="A383" s="30">
        <v>9408</v>
      </c>
      <c r="B383" s="31" t="s">
        <v>159</v>
      </c>
      <c r="C383" s="32" t="s">
        <v>242</v>
      </c>
      <c r="D383" s="33">
        <v>50</v>
      </c>
      <c r="E383" s="31">
        <v>13</v>
      </c>
      <c r="F383" s="34">
        <f t="shared" si="15"/>
        <v>650</v>
      </c>
      <c r="G383" s="35"/>
      <c r="H383" s="36"/>
      <c r="I383" s="37"/>
      <c r="J383" s="38"/>
      <c r="K383" s="36"/>
      <c r="L383" s="53" t="e">
        <f t="shared" si="16"/>
        <v>#DIV/0!</v>
      </c>
      <c r="M383" s="54" t="e">
        <f t="shared" si="17"/>
        <v>#DIV/0!</v>
      </c>
    </row>
    <row r="384" spans="1:13" ht="15.75">
      <c r="A384" s="30">
        <v>1172</v>
      </c>
      <c r="B384" s="31" t="s">
        <v>159</v>
      </c>
      <c r="C384" s="32" t="s">
        <v>332</v>
      </c>
      <c r="D384" s="33">
        <v>100</v>
      </c>
      <c r="E384" s="31">
        <v>14</v>
      </c>
      <c r="F384" s="34">
        <f t="shared" si="15"/>
        <v>1400</v>
      </c>
      <c r="G384" s="35"/>
      <c r="H384" s="36"/>
      <c r="I384" s="37"/>
      <c r="J384" s="38"/>
      <c r="K384" s="36"/>
      <c r="L384" s="53" t="e">
        <f t="shared" si="16"/>
        <v>#DIV/0!</v>
      </c>
      <c r="M384" s="54" t="e">
        <f t="shared" si="17"/>
        <v>#DIV/0!</v>
      </c>
    </row>
    <row r="385" spans="1:13" ht="15.75">
      <c r="A385" s="30">
        <v>872</v>
      </c>
      <c r="B385" s="31" t="s">
        <v>159</v>
      </c>
      <c r="C385" s="32" t="s">
        <v>406</v>
      </c>
      <c r="D385" s="33">
        <v>100</v>
      </c>
      <c r="E385" s="31">
        <v>10</v>
      </c>
      <c r="F385" s="34">
        <f t="shared" si="15"/>
        <v>1000</v>
      </c>
      <c r="G385" s="35"/>
      <c r="H385" s="36"/>
      <c r="I385" s="37"/>
      <c r="J385" s="38"/>
      <c r="K385" s="36"/>
      <c r="L385" s="53" t="e">
        <f t="shared" si="16"/>
        <v>#DIV/0!</v>
      </c>
      <c r="M385" s="54" t="e">
        <f t="shared" si="17"/>
        <v>#DIV/0!</v>
      </c>
    </row>
    <row r="386" spans="1:13" ht="15.75">
      <c r="A386" s="30">
        <v>95311</v>
      </c>
      <c r="B386" s="31" t="s">
        <v>159</v>
      </c>
      <c r="C386" s="32" t="s">
        <v>229</v>
      </c>
      <c r="D386" s="33">
        <v>100</v>
      </c>
      <c r="E386" s="31">
        <v>12</v>
      </c>
      <c r="F386" s="34">
        <f t="shared" si="15"/>
        <v>1200</v>
      </c>
      <c r="G386" s="35"/>
      <c r="H386" s="36"/>
      <c r="I386" s="37"/>
      <c r="J386" s="38"/>
      <c r="K386" s="36"/>
      <c r="L386" s="53" t="e">
        <f t="shared" si="16"/>
        <v>#DIV/0!</v>
      </c>
      <c r="M386" s="54" t="e">
        <f t="shared" si="17"/>
        <v>#DIV/0!</v>
      </c>
    </row>
    <row r="387" spans="1:13" ht="15.75">
      <c r="A387" s="30">
        <v>95315</v>
      </c>
      <c r="B387" s="31" t="s">
        <v>159</v>
      </c>
      <c r="C387" s="32" t="s">
        <v>253</v>
      </c>
      <c r="D387" s="33">
        <v>100</v>
      </c>
      <c r="E387" s="31">
        <v>10</v>
      </c>
      <c r="F387" s="34">
        <f t="shared" si="15"/>
        <v>1000</v>
      </c>
      <c r="G387" s="35"/>
      <c r="H387" s="36"/>
      <c r="I387" s="37"/>
      <c r="J387" s="38"/>
      <c r="K387" s="36"/>
      <c r="L387" s="53" t="e">
        <f t="shared" si="16"/>
        <v>#DIV/0!</v>
      </c>
      <c r="M387" s="54" t="e">
        <f t="shared" si="17"/>
        <v>#DIV/0!</v>
      </c>
    </row>
    <row r="388" spans="1:13" ht="15.75">
      <c r="A388" s="30">
        <v>7793</v>
      </c>
      <c r="B388" s="31" t="s">
        <v>159</v>
      </c>
      <c r="C388" s="32" t="s">
        <v>502</v>
      </c>
      <c r="D388" s="33">
        <v>1</v>
      </c>
      <c r="E388" s="31">
        <v>50</v>
      </c>
      <c r="F388" s="34">
        <f t="shared" si="15"/>
        <v>50</v>
      </c>
      <c r="G388" s="35"/>
      <c r="H388" s="36"/>
      <c r="I388" s="37"/>
      <c r="J388" s="38"/>
      <c r="K388" s="36"/>
      <c r="L388" s="53" t="e">
        <f t="shared" si="16"/>
        <v>#DIV/0!</v>
      </c>
      <c r="M388" s="54" t="e">
        <f t="shared" si="17"/>
        <v>#DIV/0!</v>
      </c>
    </row>
    <row r="389" spans="1:13" ht="15.75">
      <c r="A389" s="30">
        <v>19561</v>
      </c>
      <c r="B389" s="31" t="s">
        <v>159</v>
      </c>
      <c r="C389" s="32" t="s">
        <v>195</v>
      </c>
      <c r="D389" s="33">
        <v>100</v>
      </c>
      <c r="E389" s="31">
        <v>30</v>
      </c>
      <c r="F389" s="34">
        <f t="shared" si="15"/>
        <v>3000</v>
      </c>
      <c r="G389" s="35"/>
      <c r="H389" s="36"/>
      <c r="I389" s="37"/>
      <c r="J389" s="38"/>
      <c r="K389" s="36"/>
      <c r="L389" s="53" t="e">
        <f t="shared" si="16"/>
        <v>#DIV/0!</v>
      </c>
      <c r="M389" s="54" t="e">
        <f t="shared" si="17"/>
        <v>#DIV/0!</v>
      </c>
    </row>
    <row r="390" spans="1:13" ht="15.75">
      <c r="A390" s="30">
        <v>19208</v>
      </c>
      <c r="B390" s="31" t="s">
        <v>159</v>
      </c>
      <c r="C390" s="32" t="s">
        <v>350</v>
      </c>
      <c r="D390" s="33">
        <v>10</v>
      </c>
      <c r="E390" s="31">
        <v>12</v>
      </c>
      <c r="F390" s="34">
        <f t="shared" si="15"/>
        <v>120</v>
      </c>
      <c r="G390" s="35"/>
      <c r="H390" s="36"/>
      <c r="I390" s="37"/>
      <c r="J390" s="38"/>
      <c r="K390" s="36"/>
      <c r="L390" s="53" t="e">
        <f t="shared" si="16"/>
        <v>#DIV/0!</v>
      </c>
      <c r="M390" s="54" t="e">
        <f t="shared" si="17"/>
        <v>#DIV/0!</v>
      </c>
    </row>
    <row r="391" spans="1:13" ht="15.75">
      <c r="A391" s="30">
        <v>38388</v>
      </c>
      <c r="B391" s="31" t="s">
        <v>159</v>
      </c>
      <c r="C391" s="32" t="s">
        <v>217</v>
      </c>
      <c r="D391" s="33">
        <v>250</v>
      </c>
      <c r="E391" s="31">
        <v>38</v>
      </c>
      <c r="F391" s="34">
        <f t="shared" si="15"/>
        <v>9500</v>
      </c>
      <c r="G391" s="35"/>
      <c r="H391" s="36"/>
      <c r="I391" s="37"/>
      <c r="J391" s="38"/>
      <c r="K391" s="36"/>
      <c r="L391" s="53" t="e">
        <f t="shared" si="16"/>
        <v>#DIV/0!</v>
      </c>
      <c r="M391" s="54" t="e">
        <f t="shared" si="17"/>
        <v>#DIV/0!</v>
      </c>
    </row>
    <row r="392" spans="1:13" ht="15.75">
      <c r="A392" s="30">
        <v>23168</v>
      </c>
      <c r="B392" s="31" t="s">
        <v>159</v>
      </c>
      <c r="C392" s="32" t="s">
        <v>271</v>
      </c>
      <c r="D392" s="33">
        <v>100</v>
      </c>
      <c r="E392" s="31">
        <v>19</v>
      </c>
      <c r="F392" s="34">
        <f t="shared" ref="F392:F455" si="18">E392*D392</f>
        <v>1900</v>
      </c>
      <c r="G392" s="35"/>
      <c r="H392" s="36"/>
      <c r="I392" s="37"/>
      <c r="J392" s="38"/>
      <c r="K392" s="36"/>
      <c r="L392" s="53" t="e">
        <f t="shared" ref="L392:L455" si="19">K392/J392</f>
        <v>#DIV/0!</v>
      </c>
      <c r="M392" s="54" t="e">
        <f t="shared" ref="M392:M455" si="20">L392*F392</f>
        <v>#DIV/0!</v>
      </c>
    </row>
    <row r="393" spans="1:13" ht="15.75">
      <c r="A393" s="30">
        <v>16737</v>
      </c>
      <c r="B393" s="31" t="s">
        <v>159</v>
      </c>
      <c r="C393" s="32" t="s">
        <v>179</v>
      </c>
      <c r="D393" s="33">
        <v>100</v>
      </c>
      <c r="E393" s="31">
        <v>46</v>
      </c>
      <c r="F393" s="34">
        <f t="shared" si="18"/>
        <v>4600</v>
      </c>
      <c r="G393" s="35"/>
      <c r="H393" s="36"/>
      <c r="I393" s="37"/>
      <c r="J393" s="38"/>
      <c r="K393" s="36"/>
      <c r="L393" s="53" t="e">
        <f t="shared" si="19"/>
        <v>#DIV/0!</v>
      </c>
      <c r="M393" s="54" t="e">
        <f t="shared" si="20"/>
        <v>#DIV/0!</v>
      </c>
    </row>
    <row r="394" spans="1:13" ht="15.75">
      <c r="A394" s="30">
        <v>20821</v>
      </c>
      <c r="B394" s="31" t="s">
        <v>159</v>
      </c>
      <c r="C394" s="32" t="s">
        <v>185</v>
      </c>
      <c r="D394" s="33">
        <v>250</v>
      </c>
      <c r="E394" s="31">
        <v>36</v>
      </c>
      <c r="F394" s="34">
        <f t="shared" si="18"/>
        <v>9000</v>
      </c>
      <c r="G394" s="35"/>
      <c r="H394" s="36"/>
      <c r="I394" s="37"/>
      <c r="J394" s="38"/>
      <c r="K394" s="36"/>
      <c r="L394" s="53" t="e">
        <f t="shared" si="19"/>
        <v>#DIV/0!</v>
      </c>
      <c r="M394" s="54" t="e">
        <f t="shared" si="20"/>
        <v>#DIV/0!</v>
      </c>
    </row>
    <row r="395" spans="1:13" ht="15.75">
      <c r="A395" s="30">
        <v>20756</v>
      </c>
      <c r="B395" s="31" t="s">
        <v>159</v>
      </c>
      <c r="C395" s="32" t="s">
        <v>224</v>
      </c>
      <c r="D395" s="33">
        <v>100</v>
      </c>
      <c r="E395" s="31">
        <v>36</v>
      </c>
      <c r="F395" s="34">
        <f t="shared" si="18"/>
        <v>3600</v>
      </c>
      <c r="G395" s="35"/>
      <c r="H395" s="36"/>
      <c r="I395" s="37"/>
      <c r="J395" s="38"/>
      <c r="K395" s="36"/>
      <c r="L395" s="53" t="e">
        <f t="shared" si="19"/>
        <v>#DIV/0!</v>
      </c>
      <c r="M395" s="54" t="e">
        <f t="shared" si="20"/>
        <v>#DIV/0!</v>
      </c>
    </row>
    <row r="396" spans="1:13" ht="15.75">
      <c r="A396" s="30">
        <v>20753</v>
      </c>
      <c r="B396" s="31" t="s">
        <v>159</v>
      </c>
      <c r="C396" s="32" t="s">
        <v>359</v>
      </c>
      <c r="D396" s="33">
        <v>100</v>
      </c>
      <c r="E396" s="31">
        <v>12</v>
      </c>
      <c r="F396" s="34">
        <f t="shared" si="18"/>
        <v>1200</v>
      </c>
      <c r="G396" s="35"/>
      <c r="H396" s="36"/>
      <c r="I396" s="37"/>
      <c r="J396" s="38"/>
      <c r="K396" s="36"/>
      <c r="L396" s="53" t="e">
        <f t="shared" si="19"/>
        <v>#DIV/0!</v>
      </c>
      <c r="M396" s="54" t="e">
        <f t="shared" si="20"/>
        <v>#DIV/0!</v>
      </c>
    </row>
    <row r="397" spans="1:13" ht="15.75">
      <c r="A397" s="30">
        <v>53756</v>
      </c>
      <c r="B397" s="31" t="s">
        <v>159</v>
      </c>
      <c r="C397" s="32" t="s">
        <v>489</v>
      </c>
      <c r="D397" s="33">
        <v>10</v>
      </c>
      <c r="E397" s="31">
        <v>13</v>
      </c>
      <c r="F397" s="34">
        <f t="shared" si="18"/>
        <v>130</v>
      </c>
      <c r="G397" s="35"/>
      <c r="H397" s="36"/>
      <c r="I397" s="37"/>
      <c r="J397" s="38"/>
      <c r="K397" s="36"/>
      <c r="L397" s="53" t="e">
        <f t="shared" si="19"/>
        <v>#DIV/0!</v>
      </c>
      <c r="M397" s="54" t="e">
        <f t="shared" si="20"/>
        <v>#DIV/0!</v>
      </c>
    </row>
    <row r="398" spans="1:13" ht="15.75">
      <c r="A398" s="30">
        <v>4685</v>
      </c>
      <c r="B398" s="31" t="s">
        <v>159</v>
      </c>
      <c r="C398" s="32" t="s">
        <v>343</v>
      </c>
      <c r="D398" s="33">
        <v>10</v>
      </c>
      <c r="E398" s="31">
        <v>14</v>
      </c>
      <c r="F398" s="34">
        <f t="shared" si="18"/>
        <v>140</v>
      </c>
      <c r="G398" s="35"/>
      <c r="H398" s="36"/>
      <c r="I398" s="37"/>
      <c r="J398" s="38"/>
      <c r="K398" s="36"/>
      <c r="L398" s="53" t="e">
        <f t="shared" si="19"/>
        <v>#DIV/0!</v>
      </c>
      <c r="M398" s="54" t="e">
        <f t="shared" si="20"/>
        <v>#DIV/0!</v>
      </c>
    </row>
    <row r="399" spans="1:13" ht="15.75">
      <c r="A399" s="30">
        <v>15415</v>
      </c>
      <c r="B399" s="31" t="s">
        <v>159</v>
      </c>
      <c r="C399" s="32" t="s">
        <v>201</v>
      </c>
      <c r="D399" s="33">
        <v>1</v>
      </c>
      <c r="E399" s="31">
        <v>50</v>
      </c>
      <c r="F399" s="34">
        <f t="shared" si="18"/>
        <v>50</v>
      </c>
      <c r="G399" s="35"/>
      <c r="H399" s="36"/>
      <c r="I399" s="37"/>
      <c r="J399" s="38"/>
      <c r="K399" s="36"/>
      <c r="L399" s="53" t="e">
        <f t="shared" si="19"/>
        <v>#DIV/0!</v>
      </c>
      <c r="M399" s="54" t="e">
        <f t="shared" si="20"/>
        <v>#DIV/0!</v>
      </c>
    </row>
    <row r="400" spans="1:13" ht="15.75">
      <c r="A400" s="30">
        <v>49029</v>
      </c>
      <c r="B400" s="31" t="s">
        <v>159</v>
      </c>
      <c r="C400" s="32" t="s">
        <v>433</v>
      </c>
      <c r="D400" s="33">
        <v>1</v>
      </c>
      <c r="E400" s="31">
        <v>30</v>
      </c>
      <c r="F400" s="34">
        <f t="shared" si="18"/>
        <v>30</v>
      </c>
      <c r="G400" s="35"/>
      <c r="H400" s="36"/>
      <c r="I400" s="37"/>
      <c r="J400" s="38"/>
      <c r="K400" s="36"/>
      <c r="L400" s="53" t="e">
        <f t="shared" si="19"/>
        <v>#DIV/0!</v>
      </c>
      <c r="M400" s="54" t="e">
        <f t="shared" si="20"/>
        <v>#DIV/0!</v>
      </c>
    </row>
    <row r="401" spans="1:13" ht="15.75">
      <c r="A401" s="30">
        <v>49025</v>
      </c>
      <c r="B401" s="31" t="s">
        <v>159</v>
      </c>
      <c r="C401" s="32" t="s">
        <v>582</v>
      </c>
      <c r="D401" s="33">
        <v>1</v>
      </c>
      <c r="E401" s="31">
        <v>10</v>
      </c>
      <c r="F401" s="34">
        <f t="shared" si="18"/>
        <v>10</v>
      </c>
      <c r="G401" s="35"/>
      <c r="H401" s="36"/>
      <c r="I401" s="37"/>
      <c r="J401" s="38"/>
      <c r="K401" s="36"/>
      <c r="L401" s="53" t="e">
        <f t="shared" si="19"/>
        <v>#DIV/0!</v>
      </c>
      <c r="M401" s="54" t="e">
        <f t="shared" si="20"/>
        <v>#DIV/0!</v>
      </c>
    </row>
    <row r="402" spans="1:13" ht="15.75">
      <c r="A402" s="30">
        <v>9175</v>
      </c>
      <c r="B402" s="31" t="s">
        <v>159</v>
      </c>
      <c r="C402" s="32" t="s">
        <v>342</v>
      </c>
      <c r="D402" s="33">
        <v>1</v>
      </c>
      <c r="E402" s="31">
        <v>10</v>
      </c>
      <c r="F402" s="34">
        <f t="shared" si="18"/>
        <v>10</v>
      </c>
      <c r="G402" s="35"/>
      <c r="H402" s="36"/>
      <c r="I402" s="37"/>
      <c r="J402" s="38"/>
      <c r="K402" s="36"/>
      <c r="L402" s="53" t="e">
        <f t="shared" si="19"/>
        <v>#DIV/0!</v>
      </c>
      <c r="M402" s="54" t="e">
        <f t="shared" si="20"/>
        <v>#DIV/0!</v>
      </c>
    </row>
    <row r="403" spans="1:13" ht="15.75">
      <c r="A403" s="30">
        <v>13959</v>
      </c>
      <c r="B403" s="31" t="s">
        <v>159</v>
      </c>
      <c r="C403" s="32" t="s">
        <v>291</v>
      </c>
      <c r="D403" s="33">
        <v>1</v>
      </c>
      <c r="E403" s="31">
        <v>20</v>
      </c>
      <c r="F403" s="34">
        <f t="shared" si="18"/>
        <v>20</v>
      </c>
      <c r="G403" s="35"/>
      <c r="H403" s="36"/>
      <c r="I403" s="37"/>
      <c r="J403" s="38"/>
      <c r="K403" s="36"/>
      <c r="L403" s="53" t="e">
        <f t="shared" si="19"/>
        <v>#DIV/0!</v>
      </c>
      <c r="M403" s="54" t="e">
        <f t="shared" si="20"/>
        <v>#DIV/0!</v>
      </c>
    </row>
    <row r="404" spans="1:13" ht="15.75">
      <c r="A404" s="30">
        <v>39013</v>
      </c>
      <c r="B404" s="31" t="s">
        <v>159</v>
      </c>
      <c r="C404" s="32" t="s">
        <v>266</v>
      </c>
      <c r="D404" s="33">
        <v>1</v>
      </c>
      <c r="E404" s="31">
        <v>11</v>
      </c>
      <c r="F404" s="34">
        <f t="shared" si="18"/>
        <v>11</v>
      </c>
      <c r="G404" s="35"/>
      <c r="H404" s="36"/>
      <c r="I404" s="37"/>
      <c r="J404" s="38"/>
      <c r="K404" s="36"/>
      <c r="L404" s="53" t="e">
        <f t="shared" si="19"/>
        <v>#DIV/0!</v>
      </c>
      <c r="M404" s="54" t="e">
        <f t="shared" si="20"/>
        <v>#DIV/0!</v>
      </c>
    </row>
    <row r="405" spans="1:13" ht="15.75">
      <c r="A405" s="30">
        <v>10219</v>
      </c>
      <c r="B405" s="31" t="s">
        <v>159</v>
      </c>
      <c r="C405" s="32" t="s">
        <v>270</v>
      </c>
      <c r="D405" s="33">
        <v>1</v>
      </c>
      <c r="E405" s="31">
        <v>60</v>
      </c>
      <c r="F405" s="34">
        <f t="shared" si="18"/>
        <v>60</v>
      </c>
      <c r="G405" s="35"/>
      <c r="H405" s="36"/>
      <c r="I405" s="37"/>
      <c r="J405" s="38"/>
      <c r="K405" s="36"/>
      <c r="L405" s="53" t="e">
        <f t="shared" si="19"/>
        <v>#DIV/0!</v>
      </c>
      <c r="M405" s="54" t="e">
        <f t="shared" si="20"/>
        <v>#DIV/0!</v>
      </c>
    </row>
    <row r="406" spans="1:13" ht="15.75">
      <c r="A406" s="30">
        <v>10240</v>
      </c>
      <c r="B406" s="31" t="s">
        <v>159</v>
      </c>
      <c r="C406" s="32" t="s">
        <v>378</v>
      </c>
      <c r="D406" s="33">
        <v>1</v>
      </c>
      <c r="E406" s="31">
        <v>24</v>
      </c>
      <c r="F406" s="34">
        <f t="shared" si="18"/>
        <v>24</v>
      </c>
      <c r="G406" s="35"/>
      <c r="H406" s="36"/>
      <c r="I406" s="37"/>
      <c r="J406" s="38"/>
      <c r="K406" s="36"/>
      <c r="L406" s="53" t="e">
        <f t="shared" si="19"/>
        <v>#DIV/0!</v>
      </c>
      <c r="M406" s="54" t="e">
        <f t="shared" si="20"/>
        <v>#DIV/0!</v>
      </c>
    </row>
    <row r="407" spans="1:13" ht="15.75">
      <c r="A407" s="30">
        <v>2759</v>
      </c>
      <c r="B407" s="31" t="s">
        <v>159</v>
      </c>
      <c r="C407" s="32" t="s">
        <v>382</v>
      </c>
      <c r="D407" s="33">
        <v>1</v>
      </c>
      <c r="E407" s="31">
        <v>40</v>
      </c>
      <c r="F407" s="34">
        <f t="shared" si="18"/>
        <v>40</v>
      </c>
      <c r="G407" s="35"/>
      <c r="H407" s="36"/>
      <c r="I407" s="37"/>
      <c r="J407" s="38"/>
      <c r="K407" s="36"/>
      <c r="L407" s="53" t="e">
        <f t="shared" si="19"/>
        <v>#DIV/0!</v>
      </c>
      <c r="M407" s="54" t="e">
        <f t="shared" si="20"/>
        <v>#DIV/0!</v>
      </c>
    </row>
    <row r="408" spans="1:13" ht="15.75">
      <c r="A408" s="30">
        <v>34034</v>
      </c>
      <c r="B408" s="31" t="s">
        <v>159</v>
      </c>
      <c r="C408" s="32" t="s">
        <v>434</v>
      </c>
      <c r="D408" s="33">
        <v>1</v>
      </c>
      <c r="E408" s="31">
        <v>20</v>
      </c>
      <c r="F408" s="34">
        <f t="shared" si="18"/>
        <v>20</v>
      </c>
      <c r="G408" s="35"/>
      <c r="H408" s="36"/>
      <c r="I408" s="37"/>
      <c r="J408" s="38"/>
      <c r="K408" s="36"/>
      <c r="L408" s="53" t="e">
        <f t="shared" si="19"/>
        <v>#DIV/0!</v>
      </c>
      <c r="M408" s="54" t="e">
        <f t="shared" si="20"/>
        <v>#DIV/0!</v>
      </c>
    </row>
    <row r="409" spans="1:13" ht="15.75">
      <c r="A409" s="30">
        <v>2757</v>
      </c>
      <c r="B409" s="31" t="s">
        <v>159</v>
      </c>
      <c r="C409" s="32" t="s">
        <v>588</v>
      </c>
      <c r="D409" s="33">
        <v>1</v>
      </c>
      <c r="E409" s="31">
        <v>10</v>
      </c>
      <c r="F409" s="34">
        <f t="shared" si="18"/>
        <v>10</v>
      </c>
      <c r="G409" s="35"/>
      <c r="H409" s="36"/>
      <c r="I409" s="37"/>
      <c r="J409" s="38"/>
      <c r="K409" s="36"/>
      <c r="L409" s="53" t="e">
        <f t="shared" si="19"/>
        <v>#DIV/0!</v>
      </c>
      <c r="M409" s="54" t="e">
        <f t="shared" si="20"/>
        <v>#DIV/0!</v>
      </c>
    </row>
    <row r="410" spans="1:13" ht="15.75">
      <c r="A410" s="30">
        <v>47358</v>
      </c>
      <c r="B410" s="31" t="s">
        <v>159</v>
      </c>
      <c r="C410" s="32" t="s">
        <v>190</v>
      </c>
      <c r="D410" s="33">
        <v>1</v>
      </c>
      <c r="E410" s="31">
        <v>500</v>
      </c>
      <c r="F410" s="34">
        <f t="shared" si="18"/>
        <v>500</v>
      </c>
      <c r="G410" s="35"/>
      <c r="H410" s="36"/>
      <c r="I410" s="37"/>
      <c r="J410" s="38"/>
      <c r="K410" s="36"/>
      <c r="L410" s="53" t="e">
        <f t="shared" si="19"/>
        <v>#DIV/0!</v>
      </c>
      <c r="M410" s="54" t="e">
        <f t="shared" si="20"/>
        <v>#DIV/0!</v>
      </c>
    </row>
    <row r="411" spans="1:13" ht="15.75">
      <c r="A411" s="30">
        <v>4037</v>
      </c>
      <c r="B411" s="31" t="s">
        <v>159</v>
      </c>
      <c r="C411" s="32" t="s">
        <v>204</v>
      </c>
      <c r="D411" s="33">
        <v>1</v>
      </c>
      <c r="E411" s="31">
        <v>400</v>
      </c>
      <c r="F411" s="34">
        <f t="shared" si="18"/>
        <v>400</v>
      </c>
      <c r="G411" s="35"/>
      <c r="H411" s="36"/>
      <c r="I411" s="37"/>
      <c r="J411" s="38"/>
      <c r="K411" s="36"/>
      <c r="L411" s="53" t="e">
        <f t="shared" si="19"/>
        <v>#DIV/0!</v>
      </c>
      <c r="M411" s="54" t="e">
        <f t="shared" si="20"/>
        <v>#DIV/0!</v>
      </c>
    </row>
    <row r="412" spans="1:13" ht="15.75">
      <c r="A412" s="30">
        <v>68768</v>
      </c>
      <c r="B412" s="31" t="s">
        <v>159</v>
      </c>
      <c r="C412" s="32" t="s">
        <v>259</v>
      </c>
      <c r="D412" s="33">
        <v>1</v>
      </c>
      <c r="E412" s="31">
        <v>150</v>
      </c>
      <c r="F412" s="34">
        <f t="shared" si="18"/>
        <v>150</v>
      </c>
      <c r="G412" s="35"/>
      <c r="H412" s="36"/>
      <c r="I412" s="37"/>
      <c r="J412" s="38"/>
      <c r="K412" s="36"/>
      <c r="L412" s="53" t="e">
        <f t="shared" si="19"/>
        <v>#DIV/0!</v>
      </c>
      <c r="M412" s="54" t="e">
        <f t="shared" si="20"/>
        <v>#DIV/0!</v>
      </c>
    </row>
    <row r="413" spans="1:13" ht="15.75">
      <c r="A413" s="30">
        <v>2111</v>
      </c>
      <c r="B413" s="31" t="s">
        <v>159</v>
      </c>
      <c r="C413" s="32" t="s">
        <v>293</v>
      </c>
      <c r="D413" s="33">
        <v>1</v>
      </c>
      <c r="E413" s="31">
        <v>150</v>
      </c>
      <c r="F413" s="34">
        <f t="shared" si="18"/>
        <v>150</v>
      </c>
      <c r="G413" s="35"/>
      <c r="H413" s="36"/>
      <c r="I413" s="37"/>
      <c r="J413" s="38"/>
      <c r="K413" s="36"/>
      <c r="L413" s="53" t="e">
        <f t="shared" si="19"/>
        <v>#DIV/0!</v>
      </c>
      <c r="M413" s="54" t="e">
        <f t="shared" si="20"/>
        <v>#DIV/0!</v>
      </c>
    </row>
    <row r="414" spans="1:13" ht="15.75">
      <c r="A414" s="30">
        <v>47935</v>
      </c>
      <c r="B414" s="31" t="s">
        <v>159</v>
      </c>
      <c r="C414" s="32" t="s">
        <v>388</v>
      </c>
      <c r="D414" s="33">
        <v>1</v>
      </c>
      <c r="E414" s="31">
        <v>72</v>
      </c>
      <c r="F414" s="34">
        <f t="shared" si="18"/>
        <v>72</v>
      </c>
      <c r="G414" s="35"/>
      <c r="H414" s="36"/>
      <c r="I414" s="37"/>
      <c r="J414" s="38"/>
      <c r="K414" s="36"/>
      <c r="L414" s="53" t="e">
        <f t="shared" si="19"/>
        <v>#DIV/0!</v>
      </c>
      <c r="M414" s="54" t="e">
        <f t="shared" si="20"/>
        <v>#DIV/0!</v>
      </c>
    </row>
    <row r="415" spans="1:13" ht="15.75">
      <c r="A415" s="30">
        <v>47360</v>
      </c>
      <c r="B415" s="31" t="s">
        <v>159</v>
      </c>
      <c r="C415" s="32" t="s">
        <v>428</v>
      </c>
      <c r="D415" s="33">
        <v>1</v>
      </c>
      <c r="E415" s="31">
        <v>50</v>
      </c>
      <c r="F415" s="34">
        <f t="shared" si="18"/>
        <v>50</v>
      </c>
      <c r="G415" s="35"/>
      <c r="H415" s="36"/>
      <c r="I415" s="37"/>
      <c r="J415" s="38"/>
      <c r="K415" s="36"/>
      <c r="L415" s="53" t="e">
        <f t="shared" si="19"/>
        <v>#DIV/0!</v>
      </c>
      <c r="M415" s="54" t="e">
        <f t="shared" si="20"/>
        <v>#DIV/0!</v>
      </c>
    </row>
    <row r="416" spans="1:13" ht="15.75">
      <c r="A416" s="30">
        <v>47363</v>
      </c>
      <c r="B416" s="31" t="s">
        <v>159</v>
      </c>
      <c r="C416" s="32" t="s">
        <v>510</v>
      </c>
      <c r="D416" s="33">
        <v>1</v>
      </c>
      <c r="E416" s="31">
        <v>30</v>
      </c>
      <c r="F416" s="34">
        <f t="shared" si="18"/>
        <v>30</v>
      </c>
      <c r="G416" s="35"/>
      <c r="H416" s="36"/>
      <c r="I416" s="37"/>
      <c r="J416" s="38"/>
      <c r="K416" s="36"/>
      <c r="L416" s="53" t="e">
        <f t="shared" si="19"/>
        <v>#DIV/0!</v>
      </c>
      <c r="M416" s="54" t="e">
        <f t="shared" si="20"/>
        <v>#DIV/0!</v>
      </c>
    </row>
    <row r="417" spans="1:13" ht="15.75">
      <c r="A417" s="30">
        <v>47880</v>
      </c>
      <c r="B417" s="31" t="s">
        <v>159</v>
      </c>
      <c r="C417" s="32" t="s">
        <v>606</v>
      </c>
      <c r="D417" s="33">
        <v>1</v>
      </c>
      <c r="E417" s="31">
        <v>14</v>
      </c>
      <c r="F417" s="34">
        <f t="shared" si="18"/>
        <v>14</v>
      </c>
      <c r="G417" s="35"/>
      <c r="H417" s="36"/>
      <c r="I417" s="37"/>
      <c r="J417" s="38"/>
      <c r="K417" s="36"/>
      <c r="L417" s="53" t="e">
        <f t="shared" si="19"/>
        <v>#DIV/0!</v>
      </c>
      <c r="M417" s="54" t="e">
        <f t="shared" si="20"/>
        <v>#DIV/0!</v>
      </c>
    </row>
    <row r="418" spans="1:13" ht="15.75">
      <c r="A418" s="30">
        <v>59095</v>
      </c>
      <c r="B418" s="31" t="s">
        <v>159</v>
      </c>
      <c r="C418" s="32" t="s">
        <v>186</v>
      </c>
      <c r="D418" s="33">
        <v>1</v>
      </c>
      <c r="E418" s="31">
        <v>470</v>
      </c>
      <c r="F418" s="34">
        <f t="shared" si="18"/>
        <v>470</v>
      </c>
      <c r="G418" s="35"/>
      <c r="H418" s="36"/>
      <c r="I418" s="37"/>
      <c r="J418" s="38"/>
      <c r="K418" s="36"/>
      <c r="L418" s="53" t="e">
        <f t="shared" si="19"/>
        <v>#DIV/0!</v>
      </c>
      <c r="M418" s="54" t="e">
        <f t="shared" si="20"/>
        <v>#DIV/0!</v>
      </c>
    </row>
    <row r="419" spans="1:13" ht="15.75">
      <c r="A419" s="30">
        <v>48695</v>
      </c>
      <c r="B419" s="31" t="s">
        <v>159</v>
      </c>
      <c r="C419" s="32" t="s">
        <v>225</v>
      </c>
      <c r="D419" s="33">
        <v>1</v>
      </c>
      <c r="E419" s="31">
        <v>220</v>
      </c>
      <c r="F419" s="34">
        <f t="shared" si="18"/>
        <v>220</v>
      </c>
      <c r="G419" s="35"/>
      <c r="H419" s="36"/>
      <c r="I419" s="37"/>
      <c r="J419" s="38"/>
      <c r="K419" s="36"/>
      <c r="L419" s="53" t="e">
        <f t="shared" si="19"/>
        <v>#DIV/0!</v>
      </c>
      <c r="M419" s="54" t="e">
        <f t="shared" si="20"/>
        <v>#DIV/0!</v>
      </c>
    </row>
    <row r="420" spans="1:13" ht="15.75">
      <c r="A420" s="30">
        <v>48692</v>
      </c>
      <c r="B420" s="31" t="s">
        <v>159</v>
      </c>
      <c r="C420" s="32" t="s">
        <v>337</v>
      </c>
      <c r="D420" s="33">
        <v>1</v>
      </c>
      <c r="E420" s="31">
        <v>78</v>
      </c>
      <c r="F420" s="34">
        <f t="shared" si="18"/>
        <v>78</v>
      </c>
      <c r="G420" s="35"/>
      <c r="H420" s="36"/>
      <c r="I420" s="37"/>
      <c r="J420" s="38"/>
      <c r="K420" s="36"/>
      <c r="L420" s="53" t="e">
        <f t="shared" si="19"/>
        <v>#DIV/0!</v>
      </c>
      <c r="M420" s="54" t="e">
        <f t="shared" si="20"/>
        <v>#DIV/0!</v>
      </c>
    </row>
    <row r="421" spans="1:13" ht="15.75">
      <c r="A421" s="30">
        <v>48693</v>
      </c>
      <c r="B421" s="31" t="s">
        <v>159</v>
      </c>
      <c r="C421" s="32" t="s">
        <v>421</v>
      </c>
      <c r="D421" s="33">
        <v>1</v>
      </c>
      <c r="E421" s="31">
        <v>50</v>
      </c>
      <c r="F421" s="34">
        <f t="shared" si="18"/>
        <v>50</v>
      </c>
      <c r="G421" s="35"/>
      <c r="H421" s="36"/>
      <c r="I421" s="37"/>
      <c r="J421" s="38"/>
      <c r="K421" s="36"/>
      <c r="L421" s="53" t="e">
        <f t="shared" si="19"/>
        <v>#DIV/0!</v>
      </c>
      <c r="M421" s="54" t="e">
        <f t="shared" si="20"/>
        <v>#DIV/0!</v>
      </c>
    </row>
    <row r="422" spans="1:13" ht="15.75">
      <c r="A422" s="30">
        <v>48694</v>
      </c>
      <c r="B422" s="31" t="s">
        <v>159</v>
      </c>
      <c r="C422" s="32" t="s">
        <v>426</v>
      </c>
      <c r="D422" s="33">
        <v>1</v>
      </c>
      <c r="E422" s="31">
        <v>50</v>
      </c>
      <c r="F422" s="34">
        <f t="shared" si="18"/>
        <v>50</v>
      </c>
      <c r="G422" s="35"/>
      <c r="H422" s="36"/>
      <c r="I422" s="37"/>
      <c r="J422" s="38"/>
      <c r="K422" s="36"/>
      <c r="L422" s="53" t="e">
        <f t="shared" si="19"/>
        <v>#DIV/0!</v>
      </c>
      <c r="M422" s="54" t="e">
        <f t="shared" si="20"/>
        <v>#DIV/0!</v>
      </c>
    </row>
    <row r="423" spans="1:13" ht="15.75">
      <c r="A423" s="30">
        <v>48795</v>
      </c>
      <c r="B423" s="31" t="s">
        <v>159</v>
      </c>
      <c r="C423" s="32" t="s">
        <v>427</v>
      </c>
      <c r="D423" s="33">
        <v>1</v>
      </c>
      <c r="E423" s="31">
        <v>30</v>
      </c>
      <c r="F423" s="34">
        <f t="shared" si="18"/>
        <v>30</v>
      </c>
      <c r="G423" s="35"/>
      <c r="H423" s="36"/>
      <c r="I423" s="37"/>
      <c r="J423" s="38"/>
      <c r="K423" s="36"/>
      <c r="L423" s="53" t="e">
        <f t="shared" si="19"/>
        <v>#DIV/0!</v>
      </c>
      <c r="M423" s="54" t="e">
        <f t="shared" si="20"/>
        <v>#DIV/0!</v>
      </c>
    </row>
    <row r="424" spans="1:13" ht="15.75">
      <c r="A424" s="30">
        <v>48691</v>
      </c>
      <c r="B424" s="31" t="s">
        <v>159</v>
      </c>
      <c r="C424" s="32" t="s">
        <v>446</v>
      </c>
      <c r="D424" s="33">
        <v>1</v>
      </c>
      <c r="E424" s="31">
        <v>40</v>
      </c>
      <c r="F424" s="34">
        <f t="shared" si="18"/>
        <v>40</v>
      </c>
      <c r="G424" s="35"/>
      <c r="H424" s="36"/>
      <c r="I424" s="37"/>
      <c r="J424" s="38"/>
      <c r="K424" s="36"/>
      <c r="L424" s="53" t="e">
        <f t="shared" si="19"/>
        <v>#DIV/0!</v>
      </c>
      <c r="M424" s="54" t="e">
        <f t="shared" si="20"/>
        <v>#DIV/0!</v>
      </c>
    </row>
    <row r="425" spans="1:13" ht="15.75">
      <c r="A425" s="30">
        <v>47197</v>
      </c>
      <c r="B425" s="31" t="s">
        <v>159</v>
      </c>
      <c r="C425" s="32" t="s">
        <v>576</v>
      </c>
      <c r="D425" s="33">
        <v>1</v>
      </c>
      <c r="E425" s="31">
        <v>10</v>
      </c>
      <c r="F425" s="34">
        <f t="shared" si="18"/>
        <v>10</v>
      </c>
      <c r="G425" s="35"/>
      <c r="H425" s="36"/>
      <c r="I425" s="37"/>
      <c r="J425" s="38"/>
      <c r="K425" s="36"/>
      <c r="L425" s="53" t="e">
        <f t="shared" si="19"/>
        <v>#DIV/0!</v>
      </c>
      <c r="M425" s="54" t="e">
        <f t="shared" si="20"/>
        <v>#DIV/0!</v>
      </c>
    </row>
    <row r="426" spans="1:13" ht="15.75">
      <c r="A426" s="30">
        <v>9851</v>
      </c>
      <c r="B426" s="31" t="s">
        <v>159</v>
      </c>
      <c r="C426" s="32" t="s">
        <v>589</v>
      </c>
      <c r="D426" s="33">
        <v>1</v>
      </c>
      <c r="E426" s="31">
        <v>10</v>
      </c>
      <c r="F426" s="34">
        <f t="shared" si="18"/>
        <v>10</v>
      </c>
      <c r="G426" s="35"/>
      <c r="H426" s="36"/>
      <c r="I426" s="37"/>
      <c r="J426" s="38"/>
      <c r="K426" s="36"/>
      <c r="L426" s="53" t="e">
        <f t="shared" si="19"/>
        <v>#DIV/0!</v>
      </c>
      <c r="M426" s="54" t="e">
        <f t="shared" si="20"/>
        <v>#DIV/0!</v>
      </c>
    </row>
    <row r="427" spans="1:13" ht="15.75">
      <c r="A427" s="30">
        <v>47192</v>
      </c>
      <c r="B427" s="31" t="s">
        <v>159</v>
      </c>
      <c r="C427" s="32" t="s">
        <v>612</v>
      </c>
      <c r="D427" s="33">
        <v>1</v>
      </c>
      <c r="E427" s="31">
        <v>10</v>
      </c>
      <c r="F427" s="34">
        <f t="shared" si="18"/>
        <v>10</v>
      </c>
      <c r="G427" s="35"/>
      <c r="H427" s="36"/>
      <c r="I427" s="37"/>
      <c r="J427" s="38"/>
      <c r="K427" s="36"/>
      <c r="L427" s="53" t="e">
        <f t="shared" si="19"/>
        <v>#DIV/0!</v>
      </c>
      <c r="M427" s="54" t="e">
        <f t="shared" si="20"/>
        <v>#DIV/0!</v>
      </c>
    </row>
    <row r="428" spans="1:13" ht="15.75">
      <c r="A428" s="30">
        <v>4610</v>
      </c>
      <c r="B428" s="31" t="s">
        <v>159</v>
      </c>
      <c r="C428" s="32" t="s">
        <v>618</v>
      </c>
      <c r="D428" s="33">
        <v>1</v>
      </c>
      <c r="E428" s="31">
        <v>10</v>
      </c>
      <c r="F428" s="34">
        <f t="shared" si="18"/>
        <v>10</v>
      </c>
      <c r="G428" s="35"/>
      <c r="H428" s="36"/>
      <c r="I428" s="37"/>
      <c r="J428" s="38"/>
      <c r="K428" s="36"/>
      <c r="L428" s="53" t="e">
        <f t="shared" si="19"/>
        <v>#DIV/0!</v>
      </c>
      <c r="M428" s="54" t="e">
        <f t="shared" si="20"/>
        <v>#DIV/0!</v>
      </c>
    </row>
    <row r="429" spans="1:13" ht="15.75">
      <c r="A429" s="30">
        <v>4647</v>
      </c>
      <c r="B429" s="31" t="s">
        <v>159</v>
      </c>
      <c r="C429" s="32" t="s">
        <v>323</v>
      </c>
      <c r="D429" s="33">
        <v>1</v>
      </c>
      <c r="E429" s="31">
        <v>20</v>
      </c>
      <c r="F429" s="34">
        <f t="shared" si="18"/>
        <v>20</v>
      </c>
      <c r="G429" s="35"/>
      <c r="H429" s="36"/>
      <c r="I429" s="37"/>
      <c r="J429" s="38"/>
      <c r="K429" s="36"/>
      <c r="L429" s="53" t="e">
        <f t="shared" si="19"/>
        <v>#DIV/0!</v>
      </c>
      <c r="M429" s="54" t="e">
        <f t="shared" si="20"/>
        <v>#DIV/0!</v>
      </c>
    </row>
    <row r="430" spans="1:13" ht="15.75">
      <c r="A430" s="30">
        <v>91754</v>
      </c>
      <c r="B430" s="31" t="s">
        <v>159</v>
      </c>
      <c r="C430" s="32" t="s">
        <v>354</v>
      </c>
      <c r="D430" s="33">
        <v>1</v>
      </c>
      <c r="E430" s="31">
        <v>18</v>
      </c>
      <c r="F430" s="34">
        <f t="shared" si="18"/>
        <v>18</v>
      </c>
      <c r="G430" s="35"/>
      <c r="H430" s="36"/>
      <c r="I430" s="37"/>
      <c r="J430" s="38"/>
      <c r="K430" s="36"/>
      <c r="L430" s="53" t="e">
        <f t="shared" si="19"/>
        <v>#DIV/0!</v>
      </c>
      <c r="M430" s="54" t="e">
        <f t="shared" si="20"/>
        <v>#DIV/0!</v>
      </c>
    </row>
    <row r="431" spans="1:13" ht="15.75">
      <c r="A431" s="30">
        <v>47178</v>
      </c>
      <c r="B431" s="31" t="s">
        <v>159</v>
      </c>
      <c r="C431" s="32" t="s">
        <v>364</v>
      </c>
      <c r="D431" s="33">
        <v>1</v>
      </c>
      <c r="E431" s="31">
        <v>16</v>
      </c>
      <c r="F431" s="34">
        <f t="shared" si="18"/>
        <v>16</v>
      </c>
      <c r="G431" s="35"/>
      <c r="H431" s="36"/>
      <c r="I431" s="37"/>
      <c r="J431" s="38"/>
      <c r="K431" s="36"/>
      <c r="L431" s="53" t="e">
        <f t="shared" si="19"/>
        <v>#DIV/0!</v>
      </c>
      <c r="M431" s="54" t="e">
        <f t="shared" si="20"/>
        <v>#DIV/0!</v>
      </c>
    </row>
    <row r="432" spans="1:13" ht="15.75">
      <c r="A432" s="30">
        <v>378</v>
      </c>
      <c r="B432" s="31" t="s">
        <v>159</v>
      </c>
      <c r="C432" s="32" t="s">
        <v>366</v>
      </c>
      <c r="D432" s="33">
        <v>1</v>
      </c>
      <c r="E432" s="31">
        <v>20</v>
      </c>
      <c r="F432" s="34">
        <f t="shared" si="18"/>
        <v>20</v>
      </c>
      <c r="G432" s="35"/>
      <c r="H432" s="36"/>
      <c r="I432" s="37"/>
      <c r="J432" s="38"/>
      <c r="K432" s="36"/>
      <c r="L432" s="53" t="e">
        <f t="shared" si="19"/>
        <v>#DIV/0!</v>
      </c>
      <c r="M432" s="54" t="e">
        <f t="shared" si="20"/>
        <v>#DIV/0!</v>
      </c>
    </row>
    <row r="433" spans="1:13" ht="15.75">
      <c r="A433" s="30">
        <v>18331</v>
      </c>
      <c r="B433" s="31" t="s">
        <v>159</v>
      </c>
      <c r="C433" s="32" t="s">
        <v>372</v>
      </c>
      <c r="D433" s="33">
        <v>1</v>
      </c>
      <c r="E433" s="31">
        <v>10</v>
      </c>
      <c r="F433" s="34">
        <f t="shared" si="18"/>
        <v>10</v>
      </c>
      <c r="G433" s="35"/>
      <c r="H433" s="36"/>
      <c r="I433" s="37"/>
      <c r="J433" s="38"/>
      <c r="K433" s="36"/>
      <c r="L433" s="53" t="e">
        <f t="shared" si="19"/>
        <v>#DIV/0!</v>
      </c>
      <c r="M433" s="54" t="e">
        <f t="shared" si="20"/>
        <v>#DIV/0!</v>
      </c>
    </row>
    <row r="434" spans="1:13" ht="15.75">
      <c r="A434" s="30">
        <v>34215</v>
      </c>
      <c r="B434" s="31" t="s">
        <v>159</v>
      </c>
      <c r="C434" s="32" t="s">
        <v>384</v>
      </c>
      <c r="D434" s="33">
        <v>1</v>
      </c>
      <c r="E434" s="31">
        <v>20</v>
      </c>
      <c r="F434" s="34">
        <f t="shared" si="18"/>
        <v>20</v>
      </c>
      <c r="G434" s="35"/>
      <c r="H434" s="36"/>
      <c r="I434" s="37"/>
      <c r="J434" s="38"/>
      <c r="K434" s="36"/>
      <c r="L434" s="53" t="e">
        <f t="shared" si="19"/>
        <v>#DIV/0!</v>
      </c>
      <c r="M434" s="54" t="e">
        <f t="shared" si="20"/>
        <v>#DIV/0!</v>
      </c>
    </row>
    <row r="435" spans="1:13" ht="15.75">
      <c r="A435" s="30">
        <v>34213</v>
      </c>
      <c r="B435" s="31" t="s">
        <v>159</v>
      </c>
      <c r="C435" s="32" t="s">
        <v>386</v>
      </c>
      <c r="D435" s="33">
        <v>1</v>
      </c>
      <c r="E435" s="31">
        <v>20</v>
      </c>
      <c r="F435" s="34">
        <f t="shared" si="18"/>
        <v>20</v>
      </c>
      <c r="G435" s="35"/>
      <c r="H435" s="36"/>
      <c r="I435" s="37"/>
      <c r="J435" s="38"/>
      <c r="K435" s="36"/>
      <c r="L435" s="53" t="e">
        <f t="shared" si="19"/>
        <v>#DIV/0!</v>
      </c>
      <c r="M435" s="54" t="e">
        <f t="shared" si="20"/>
        <v>#DIV/0!</v>
      </c>
    </row>
    <row r="436" spans="1:13" ht="15.75">
      <c r="A436" s="30">
        <v>10596</v>
      </c>
      <c r="B436" s="31" t="s">
        <v>159</v>
      </c>
      <c r="C436" s="32" t="s">
        <v>450</v>
      </c>
      <c r="D436" s="33">
        <v>1</v>
      </c>
      <c r="E436" s="31">
        <v>10</v>
      </c>
      <c r="F436" s="34">
        <f t="shared" si="18"/>
        <v>10</v>
      </c>
      <c r="G436" s="35"/>
      <c r="H436" s="36"/>
      <c r="I436" s="37"/>
      <c r="J436" s="38"/>
      <c r="K436" s="36"/>
      <c r="L436" s="53" t="e">
        <f t="shared" si="19"/>
        <v>#DIV/0!</v>
      </c>
      <c r="M436" s="54" t="e">
        <f t="shared" si="20"/>
        <v>#DIV/0!</v>
      </c>
    </row>
    <row r="437" spans="1:13" ht="15.75">
      <c r="A437" s="30">
        <v>7714</v>
      </c>
      <c r="B437" s="31" t="s">
        <v>159</v>
      </c>
      <c r="C437" s="32" t="s">
        <v>537</v>
      </c>
      <c r="D437" s="33">
        <v>1</v>
      </c>
      <c r="E437" s="31">
        <v>10</v>
      </c>
      <c r="F437" s="34">
        <f t="shared" si="18"/>
        <v>10</v>
      </c>
      <c r="G437" s="35"/>
      <c r="H437" s="36"/>
      <c r="I437" s="37"/>
      <c r="J437" s="38"/>
      <c r="K437" s="36"/>
      <c r="L437" s="53" t="e">
        <f t="shared" si="19"/>
        <v>#DIV/0!</v>
      </c>
      <c r="M437" s="54" t="e">
        <f t="shared" si="20"/>
        <v>#DIV/0!</v>
      </c>
    </row>
    <row r="438" spans="1:13" ht="15.75">
      <c r="A438" s="30">
        <v>83959</v>
      </c>
      <c r="B438" s="31" t="s">
        <v>159</v>
      </c>
      <c r="C438" s="32" t="s">
        <v>254</v>
      </c>
      <c r="D438" s="33">
        <v>1</v>
      </c>
      <c r="E438" s="31">
        <v>76</v>
      </c>
      <c r="F438" s="34">
        <f t="shared" si="18"/>
        <v>76</v>
      </c>
      <c r="G438" s="35"/>
      <c r="H438" s="36"/>
      <c r="I438" s="37"/>
      <c r="J438" s="38"/>
      <c r="K438" s="36"/>
      <c r="L438" s="53" t="e">
        <f t="shared" si="19"/>
        <v>#DIV/0!</v>
      </c>
      <c r="M438" s="54" t="e">
        <f t="shared" si="20"/>
        <v>#DIV/0!</v>
      </c>
    </row>
    <row r="439" spans="1:13" ht="15.75">
      <c r="A439" s="30">
        <v>83957</v>
      </c>
      <c r="B439" s="31" t="s">
        <v>159</v>
      </c>
      <c r="C439" s="32" t="s">
        <v>324</v>
      </c>
      <c r="D439" s="33">
        <v>1</v>
      </c>
      <c r="E439" s="31">
        <v>40</v>
      </c>
      <c r="F439" s="34">
        <f t="shared" si="18"/>
        <v>40</v>
      </c>
      <c r="G439" s="35"/>
      <c r="H439" s="36"/>
      <c r="I439" s="37"/>
      <c r="J439" s="38"/>
      <c r="K439" s="36"/>
      <c r="L439" s="53" t="e">
        <f t="shared" si="19"/>
        <v>#DIV/0!</v>
      </c>
      <c r="M439" s="54" t="e">
        <f t="shared" si="20"/>
        <v>#DIV/0!</v>
      </c>
    </row>
    <row r="440" spans="1:13" ht="15.75">
      <c r="A440" s="30">
        <v>83961</v>
      </c>
      <c r="B440" s="31" t="s">
        <v>159</v>
      </c>
      <c r="C440" s="32" t="s">
        <v>340</v>
      </c>
      <c r="D440" s="33">
        <v>1</v>
      </c>
      <c r="E440" s="31">
        <v>36</v>
      </c>
      <c r="F440" s="34">
        <f t="shared" si="18"/>
        <v>36</v>
      </c>
      <c r="G440" s="35"/>
      <c r="H440" s="36"/>
      <c r="I440" s="37"/>
      <c r="J440" s="38"/>
      <c r="K440" s="36"/>
      <c r="L440" s="53" t="e">
        <f t="shared" si="19"/>
        <v>#DIV/0!</v>
      </c>
      <c r="M440" s="54" t="e">
        <f t="shared" si="20"/>
        <v>#DIV/0!</v>
      </c>
    </row>
    <row r="441" spans="1:13" ht="15.75">
      <c r="A441" s="30">
        <v>42850</v>
      </c>
      <c r="B441" s="31" t="s">
        <v>159</v>
      </c>
      <c r="C441" s="32" t="s">
        <v>351</v>
      </c>
      <c r="D441" s="33">
        <v>1</v>
      </c>
      <c r="E441" s="31">
        <v>25</v>
      </c>
      <c r="F441" s="34">
        <f t="shared" si="18"/>
        <v>25</v>
      </c>
      <c r="G441" s="35"/>
      <c r="H441" s="36"/>
      <c r="I441" s="37"/>
      <c r="J441" s="38"/>
      <c r="K441" s="36"/>
      <c r="L441" s="53" t="e">
        <f t="shared" si="19"/>
        <v>#DIV/0!</v>
      </c>
      <c r="M441" s="54" t="e">
        <f t="shared" si="20"/>
        <v>#DIV/0!</v>
      </c>
    </row>
    <row r="442" spans="1:13" ht="15.75">
      <c r="A442" s="30">
        <v>87789</v>
      </c>
      <c r="B442" s="31" t="s">
        <v>159</v>
      </c>
      <c r="C442" s="32" t="s">
        <v>514</v>
      </c>
      <c r="D442" s="33">
        <v>1</v>
      </c>
      <c r="E442" s="31">
        <v>13</v>
      </c>
      <c r="F442" s="34">
        <f t="shared" si="18"/>
        <v>13</v>
      </c>
      <c r="G442" s="35"/>
      <c r="H442" s="36"/>
      <c r="I442" s="37"/>
      <c r="J442" s="38"/>
      <c r="K442" s="36"/>
      <c r="L442" s="53" t="e">
        <f t="shared" si="19"/>
        <v>#DIV/0!</v>
      </c>
      <c r="M442" s="54" t="e">
        <f t="shared" si="20"/>
        <v>#DIV/0!</v>
      </c>
    </row>
    <row r="443" spans="1:13" ht="15.75">
      <c r="A443" s="30">
        <v>47883</v>
      </c>
      <c r="B443" s="31" t="s">
        <v>159</v>
      </c>
      <c r="C443" s="32" t="s">
        <v>233</v>
      </c>
      <c r="D443" s="33">
        <v>1</v>
      </c>
      <c r="E443" s="31">
        <v>28</v>
      </c>
      <c r="F443" s="34">
        <f t="shared" si="18"/>
        <v>28</v>
      </c>
      <c r="G443" s="35"/>
      <c r="H443" s="36"/>
      <c r="I443" s="37"/>
      <c r="J443" s="38"/>
      <c r="K443" s="36"/>
      <c r="L443" s="53" t="e">
        <f t="shared" si="19"/>
        <v>#DIV/0!</v>
      </c>
      <c r="M443" s="54" t="e">
        <f t="shared" si="20"/>
        <v>#DIV/0!</v>
      </c>
    </row>
    <row r="444" spans="1:13" ht="15.75">
      <c r="A444" s="30">
        <v>39868</v>
      </c>
      <c r="B444" s="31" t="s">
        <v>159</v>
      </c>
      <c r="C444" s="32" t="s">
        <v>213</v>
      </c>
      <c r="D444" s="33">
        <v>1</v>
      </c>
      <c r="E444" s="31">
        <v>420</v>
      </c>
      <c r="F444" s="34">
        <f t="shared" si="18"/>
        <v>420</v>
      </c>
      <c r="G444" s="35"/>
      <c r="H444" s="36"/>
      <c r="I444" s="37"/>
      <c r="J444" s="38"/>
      <c r="K444" s="36"/>
      <c r="L444" s="53" t="e">
        <f t="shared" si="19"/>
        <v>#DIV/0!</v>
      </c>
      <c r="M444" s="54" t="e">
        <f t="shared" si="20"/>
        <v>#DIV/0!</v>
      </c>
    </row>
    <row r="445" spans="1:13" ht="15.75">
      <c r="A445" s="30">
        <v>85642</v>
      </c>
      <c r="B445" s="31" t="s">
        <v>159</v>
      </c>
      <c r="C445" s="32" t="s">
        <v>239</v>
      </c>
      <c r="D445" s="33">
        <v>1</v>
      </c>
      <c r="E445" s="31">
        <v>220</v>
      </c>
      <c r="F445" s="34">
        <f t="shared" si="18"/>
        <v>220</v>
      </c>
      <c r="G445" s="35"/>
      <c r="H445" s="36"/>
      <c r="I445" s="37"/>
      <c r="J445" s="38"/>
      <c r="K445" s="36"/>
      <c r="L445" s="53" t="e">
        <f t="shared" si="19"/>
        <v>#DIV/0!</v>
      </c>
      <c r="M445" s="54" t="e">
        <f t="shared" si="20"/>
        <v>#DIV/0!</v>
      </c>
    </row>
    <row r="446" spans="1:13" ht="15.75">
      <c r="A446" s="30">
        <v>26484</v>
      </c>
      <c r="B446" s="31" t="s">
        <v>159</v>
      </c>
      <c r="C446" s="32" t="s">
        <v>251</v>
      </c>
      <c r="D446" s="33">
        <v>1</v>
      </c>
      <c r="E446" s="31">
        <v>40</v>
      </c>
      <c r="F446" s="34">
        <f t="shared" si="18"/>
        <v>40</v>
      </c>
      <c r="G446" s="35"/>
      <c r="H446" s="36"/>
      <c r="I446" s="37"/>
      <c r="J446" s="38"/>
      <c r="K446" s="36"/>
      <c r="L446" s="53" t="e">
        <f t="shared" si="19"/>
        <v>#DIV/0!</v>
      </c>
      <c r="M446" s="54" t="e">
        <f t="shared" si="20"/>
        <v>#DIV/0!</v>
      </c>
    </row>
    <row r="447" spans="1:13" ht="15.75">
      <c r="A447" s="30">
        <v>39867</v>
      </c>
      <c r="B447" s="31" t="s">
        <v>159</v>
      </c>
      <c r="C447" s="32" t="s">
        <v>279</v>
      </c>
      <c r="D447" s="33">
        <v>1</v>
      </c>
      <c r="E447" s="31">
        <v>240</v>
      </c>
      <c r="F447" s="34">
        <f t="shared" si="18"/>
        <v>240</v>
      </c>
      <c r="G447" s="35"/>
      <c r="H447" s="36"/>
      <c r="I447" s="37"/>
      <c r="J447" s="38"/>
      <c r="K447" s="36"/>
      <c r="L447" s="53" t="e">
        <f t="shared" si="19"/>
        <v>#DIV/0!</v>
      </c>
      <c r="M447" s="54" t="e">
        <f t="shared" si="20"/>
        <v>#DIV/0!</v>
      </c>
    </row>
    <row r="448" spans="1:13" ht="15.75">
      <c r="A448" s="30">
        <v>26481</v>
      </c>
      <c r="B448" s="31" t="s">
        <v>159</v>
      </c>
      <c r="C448" s="32" t="s">
        <v>539</v>
      </c>
      <c r="D448" s="33">
        <v>1</v>
      </c>
      <c r="E448" s="31">
        <v>25</v>
      </c>
      <c r="F448" s="34">
        <f t="shared" si="18"/>
        <v>25</v>
      </c>
      <c r="G448" s="35"/>
      <c r="H448" s="36"/>
      <c r="I448" s="37"/>
      <c r="J448" s="38"/>
      <c r="K448" s="36"/>
      <c r="L448" s="53" t="e">
        <f t="shared" si="19"/>
        <v>#DIV/0!</v>
      </c>
      <c r="M448" s="54" t="e">
        <f t="shared" si="20"/>
        <v>#DIV/0!</v>
      </c>
    </row>
    <row r="449" spans="1:13" ht="15.75">
      <c r="A449" s="30">
        <v>70788</v>
      </c>
      <c r="B449" s="31" t="s">
        <v>159</v>
      </c>
      <c r="C449" s="32" t="s">
        <v>191</v>
      </c>
      <c r="D449" s="33">
        <v>1</v>
      </c>
      <c r="E449" s="31">
        <v>360</v>
      </c>
      <c r="F449" s="34">
        <f t="shared" si="18"/>
        <v>360</v>
      </c>
      <c r="G449" s="35"/>
      <c r="H449" s="36"/>
      <c r="I449" s="37"/>
      <c r="J449" s="38"/>
      <c r="K449" s="36"/>
      <c r="L449" s="53" t="e">
        <f t="shared" si="19"/>
        <v>#DIV/0!</v>
      </c>
      <c r="M449" s="54" t="e">
        <f t="shared" si="20"/>
        <v>#DIV/0!</v>
      </c>
    </row>
    <row r="450" spans="1:13" ht="15.75">
      <c r="A450" s="30">
        <v>20820</v>
      </c>
      <c r="B450" s="31" t="s">
        <v>159</v>
      </c>
      <c r="C450" s="32" t="s">
        <v>255</v>
      </c>
      <c r="D450" s="33">
        <v>1</v>
      </c>
      <c r="E450" s="31">
        <v>180</v>
      </c>
      <c r="F450" s="34">
        <f t="shared" si="18"/>
        <v>180</v>
      </c>
      <c r="G450" s="35"/>
      <c r="H450" s="36"/>
      <c r="I450" s="37"/>
      <c r="J450" s="38"/>
      <c r="K450" s="36"/>
      <c r="L450" s="53" t="e">
        <f t="shared" si="19"/>
        <v>#DIV/0!</v>
      </c>
      <c r="M450" s="54" t="e">
        <f t="shared" si="20"/>
        <v>#DIV/0!</v>
      </c>
    </row>
    <row r="451" spans="1:13" ht="15.75">
      <c r="A451" s="30">
        <v>21620</v>
      </c>
      <c r="B451" s="31" t="s">
        <v>159</v>
      </c>
      <c r="C451" s="32" t="s">
        <v>282</v>
      </c>
      <c r="D451" s="33">
        <v>1</v>
      </c>
      <c r="E451" s="31">
        <v>160</v>
      </c>
      <c r="F451" s="34">
        <f t="shared" si="18"/>
        <v>160</v>
      </c>
      <c r="G451" s="35"/>
      <c r="H451" s="36"/>
      <c r="I451" s="37"/>
      <c r="J451" s="38"/>
      <c r="K451" s="36"/>
      <c r="L451" s="53" t="e">
        <f t="shared" si="19"/>
        <v>#DIV/0!</v>
      </c>
      <c r="M451" s="54" t="e">
        <f t="shared" si="20"/>
        <v>#DIV/0!</v>
      </c>
    </row>
    <row r="452" spans="1:13" ht="15.75">
      <c r="A452" s="30">
        <v>24602</v>
      </c>
      <c r="B452" s="31" t="s">
        <v>159</v>
      </c>
      <c r="C452" s="32" t="s">
        <v>306</v>
      </c>
      <c r="D452" s="33">
        <v>1</v>
      </c>
      <c r="E452" s="31">
        <v>25</v>
      </c>
      <c r="F452" s="34">
        <f t="shared" si="18"/>
        <v>25</v>
      </c>
      <c r="G452" s="35"/>
      <c r="H452" s="36"/>
      <c r="I452" s="37"/>
      <c r="J452" s="38"/>
      <c r="K452" s="36"/>
      <c r="L452" s="53" t="e">
        <f t="shared" si="19"/>
        <v>#DIV/0!</v>
      </c>
      <c r="M452" s="54" t="e">
        <f t="shared" si="20"/>
        <v>#DIV/0!</v>
      </c>
    </row>
    <row r="453" spans="1:13" ht="15.75">
      <c r="A453" s="30">
        <v>24625</v>
      </c>
      <c r="B453" s="31" t="s">
        <v>159</v>
      </c>
      <c r="C453" s="32" t="s">
        <v>308</v>
      </c>
      <c r="D453" s="33">
        <v>1</v>
      </c>
      <c r="E453" s="31">
        <v>25</v>
      </c>
      <c r="F453" s="34">
        <f t="shared" si="18"/>
        <v>25</v>
      </c>
      <c r="G453" s="35"/>
      <c r="H453" s="36"/>
      <c r="I453" s="37"/>
      <c r="J453" s="38"/>
      <c r="K453" s="36"/>
      <c r="L453" s="53" t="e">
        <f t="shared" si="19"/>
        <v>#DIV/0!</v>
      </c>
      <c r="M453" s="54" t="e">
        <f t="shared" si="20"/>
        <v>#DIV/0!</v>
      </c>
    </row>
    <row r="454" spans="1:13" ht="15.75">
      <c r="A454" s="30">
        <v>75520</v>
      </c>
      <c r="B454" s="31" t="s">
        <v>159</v>
      </c>
      <c r="C454" s="32" t="s">
        <v>333</v>
      </c>
      <c r="D454" s="33">
        <v>1</v>
      </c>
      <c r="E454" s="31">
        <v>160</v>
      </c>
      <c r="F454" s="34">
        <f t="shared" si="18"/>
        <v>160</v>
      </c>
      <c r="G454" s="35"/>
      <c r="H454" s="36"/>
      <c r="I454" s="37"/>
      <c r="J454" s="38"/>
      <c r="K454" s="36"/>
      <c r="L454" s="53" t="e">
        <f t="shared" si="19"/>
        <v>#DIV/0!</v>
      </c>
      <c r="M454" s="54" t="e">
        <f t="shared" si="20"/>
        <v>#DIV/0!</v>
      </c>
    </row>
    <row r="455" spans="1:13" ht="15.75">
      <c r="A455" s="30">
        <v>85666</v>
      </c>
      <c r="B455" s="31" t="s">
        <v>159</v>
      </c>
      <c r="C455" s="32" t="s">
        <v>338</v>
      </c>
      <c r="D455" s="33">
        <v>1</v>
      </c>
      <c r="E455" s="31">
        <v>60</v>
      </c>
      <c r="F455" s="34">
        <f t="shared" si="18"/>
        <v>60</v>
      </c>
      <c r="G455" s="35"/>
      <c r="H455" s="36"/>
      <c r="I455" s="37"/>
      <c r="J455" s="38"/>
      <c r="K455" s="36"/>
      <c r="L455" s="53" t="e">
        <f t="shared" si="19"/>
        <v>#DIV/0!</v>
      </c>
      <c r="M455" s="54" t="e">
        <f t="shared" si="20"/>
        <v>#DIV/0!</v>
      </c>
    </row>
    <row r="456" spans="1:13" ht="15.75">
      <c r="A456" s="30">
        <v>14717</v>
      </c>
      <c r="B456" s="31" t="s">
        <v>159</v>
      </c>
      <c r="C456" s="32" t="s">
        <v>415</v>
      </c>
      <c r="D456" s="33">
        <v>1</v>
      </c>
      <c r="E456" s="31">
        <v>40</v>
      </c>
      <c r="F456" s="34">
        <f t="shared" ref="F456:F466" si="21">E456*D456</f>
        <v>40</v>
      </c>
      <c r="G456" s="35"/>
      <c r="H456" s="36"/>
      <c r="I456" s="37"/>
      <c r="J456" s="38"/>
      <c r="K456" s="36"/>
      <c r="L456" s="53" t="e">
        <f t="shared" ref="L456:L466" si="22">K456/J456</f>
        <v>#DIV/0!</v>
      </c>
      <c r="M456" s="54" t="e">
        <f t="shared" ref="M456:M466" si="23">L456*F456</f>
        <v>#DIV/0!</v>
      </c>
    </row>
    <row r="457" spans="1:13" ht="15.75">
      <c r="A457" s="30">
        <v>70783</v>
      </c>
      <c r="B457" s="31" t="s">
        <v>159</v>
      </c>
      <c r="C457" s="32" t="s">
        <v>554</v>
      </c>
      <c r="D457" s="33">
        <v>1</v>
      </c>
      <c r="E457" s="31">
        <v>20</v>
      </c>
      <c r="F457" s="34">
        <f t="shared" si="21"/>
        <v>20</v>
      </c>
      <c r="G457" s="35"/>
      <c r="H457" s="36"/>
      <c r="I457" s="37"/>
      <c r="J457" s="38"/>
      <c r="K457" s="36"/>
      <c r="L457" s="53" t="e">
        <f t="shared" si="22"/>
        <v>#DIV/0!</v>
      </c>
      <c r="M457" s="54" t="e">
        <f t="shared" si="23"/>
        <v>#DIV/0!</v>
      </c>
    </row>
    <row r="458" spans="1:13" ht="15.75">
      <c r="A458" s="30">
        <v>77601</v>
      </c>
      <c r="B458" s="31" t="s">
        <v>159</v>
      </c>
      <c r="C458" s="32" t="s">
        <v>581</v>
      </c>
      <c r="D458" s="33">
        <v>1</v>
      </c>
      <c r="E458" s="31">
        <v>20</v>
      </c>
      <c r="F458" s="34">
        <f t="shared" si="21"/>
        <v>20</v>
      </c>
      <c r="G458" s="35"/>
      <c r="H458" s="36"/>
      <c r="I458" s="37"/>
      <c r="J458" s="38"/>
      <c r="K458" s="36"/>
      <c r="L458" s="53" t="e">
        <f t="shared" si="22"/>
        <v>#DIV/0!</v>
      </c>
      <c r="M458" s="54" t="e">
        <f t="shared" si="23"/>
        <v>#DIV/0!</v>
      </c>
    </row>
    <row r="459" spans="1:13" ht="15.75">
      <c r="A459" s="30">
        <v>77605</v>
      </c>
      <c r="B459" s="31" t="s">
        <v>159</v>
      </c>
      <c r="C459" s="32" t="s">
        <v>585</v>
      </c>
      <c r="D459" s="33">
        <v>1</v>
      </c>
      <c r="E459" s="31">
        <v>20</v>
      </c>
      <c r="F459" s="34">
        <f t="shared" si="21"/>
        <v>20</v>
      </c>
      <c r="G459" s="35"/>
      <c r="H459" s="36"/>
      <c r="I459" s="37"/>
      <c r="J459" s="38"/>
      <c r="K459" s="36"/>
      <c r="L459" s="53" t="e">
        <f t="shared" si="22"/>
        <v>#DIV/0!</v>
      </c>
      <c r="M459" s="54" t="e">
        <f t="shared" si="23"/>
        <v>#DIV/0!</v>
      </c>
    </row>
    <row r="460" spans="1:13" ht="15.75">
      <c r="A460" s="30">
        <v>75501</v>
      </c>
      <c r="B460" s="31" t="s">
        <v>159</v>
      </c>
      <c r="C460" s="32" t="s">
        <v>615</v>
      </c>
      <c r="D460" s="33">
        <v>1</v>
      </c>
      <c r="E460" s="31">
        <v>20</v>
      </c>
      <c r="F460" s="34">
        <f t="shared" si="21"/>
        <v>20</v>
      </c>
      <c r="G460" s="35"/>
      <c r="H460" s="36"/>
      <c r="I460" s="37"/>
      <c r="J460" s="38"/>
      <c r="K460" s="36"/>
      <c r="L460" s="53" t="e">
        <f t="shared" si="22"/>
        <v>#DIV/0!</v>
      </c>
      <c r="M460" s="54" t="e">
        <f t="shared" si="23"/>
        <v>#DIV/0!</v>
      </c>
    </row>
    <row r="461" spans="1:13" ht="15.75">
      <c r="A461" s="30">
        <v>75509</v>
      </c>
      <c r="B461" s="31" t="s">
        <v>159</v>
      </c>
      <c r="C461" s="32" t="s">
        <v>619</v>
      </c>
      <c r="D461" s="33">
        <v>1</v>
      </c>
      <c r="E461" s="31">
        <v>20</v>
      </c>
      <c r="F461" s="34">
        <f t="shared" si="21"/>
        <v>20</v>
      </c>
      <c r="G461" s="35"/>
      <c r="H461" s="36"/>
      <c r="I461" s="37"/>
      <c r="J461" s="38"/>
      <c r="K461" s="36"/>
      <c r="L461" s="53" t="e">
        <f t="shared" si="22"/>
        <v>#DIV/0!</v>
      </c>
      <c r="M461" s="54" t="e">
        <f t="shared" si="23"/>
        <v>#DIV/0!</v>
      </c>
    </row>
    <row r="462" spans="1:13" ht="15.75">
      <c r="A462" s="30">
        <v>85663</v>
      </c>
      <c r="B462" s="31" t="s">
        <v>159</v>
      </c>
      <c r="C462" s="32" t="s">
        <v>566</v>
      </c>
      <c r="D462" s="33">
        <v>1</v>
      </c>
      <c r="E462" s="31">
        <v>40</v>
      </c>
      <c r="F462" s="34">
        <f t="shared" si="21"/>
        <v>40</v>
      </c>
      <c r="G462" s="35"/>
      <c r="H462" s="36"/>
      <c r="I462" s="37"/>
      <c r="J462" s="38"/>
      <c r="K462" s="36"/>
      <c r="L462" s="53" t="e">
        <f t="shared" si="22"/>
        <v>#DIV/0!</v>
      </c>
      <c r="M462" s="54" t="e">
        <f t="shared" si="23"/>
        <v>#DIV/0!</v>
      </c>
    </row>
    <row r="463" spans="1:13" ht="15.75">
      <c r="A463" s="30">
        <v>85644</v>
      </c>
      <c r="B463" s="31" t="s">
        <v>159</v>
      </c>
      <c r="C463" s="32" t="s">
        <v>580</v>
      </c>
      <c r="D463" s="33">
        <v>1</v>
      </c>
      <c r="E463" s="31">
        <v>40</v>
      </c>
      <c r="F463" s="34">
        <f t="shared" si="21"/>
        <v>40</v>
      </c>
      <c r="G463" s="35"/>
      <c r="H463" s="36"/>
      <c r="I463" s="37"/>
      <c r="J463" s="38"/>
      <c r="K463" s="36"/>
      <c r="L463" s="53" t="e">
        <f t="shared" si="22"/>
        <v>#DIV/0!</v>
      </c>
      <c r="M463" s="54" t="e">
        <f t="shared" si="23"/>
        <v>#DIV/0!</v>
      </c>
    </row>
    <row r="464" spans="1:13" ht="15.75">
      <c r="A464" s="30">
        <v>252</v>
      </c>
      <c r="B464" s="31" t="s">
        <v>159</v>
      </c>
      <c r="C464" s="32" t="s">
        <v>181</v>
      </c>
      <c r="D464" s="33">
        <v>1</v>
      </c>
      <c r="E464" s="31">
        <v>175</v>
      </c>
      <c r="F464" s="34">
        <f t="shared" si="21"/>
        <v>175</v>
      </c>
      <c r="G464" s="35"/>
      <c r="H464" s="36"/>
      <c r="I464" s="37"/>
      <c r="J464" s="38"/>
      <c r="K464" s="36"/>
      <c r="L464" s="53" t="e">
        <f t="shared" si="22"/>
        <v>#DIV/0!</v>
      </c>
      <c r="M464" s="54" t="e">
        <f t="shared" si="23"/>
        <v>#DIV/0!</v>
      </c>
    </row>
    <row r="465" spans="1:13" ht="15.75">
      <c r="A465" s="30">
        <v>25299</v>
      </c>
      <c r="B465" s="31" t="s">
        <v>159</v>
      </c>
      <c r="C465" s="32" t="s">
        <v>374</v>
      </c>
      <c r="D465" s="33">
        <v>1</v>
      </c>
      <c r="E465" s="31">
        <v>20</v>
      </c>
      <c r="F465" s="34">
        <f t="shared" si="21"/>
        <v>20</v>
      </c>
      <c r="G465" s="35"/>
      <c r="H465" s="36"/>
      <c r="I465" s="37"/>
      <c r="J465" s="38"/>
      <c r="K465" s="36"/>
      <c r="L465" s="53" t="e">
        <f t="shared" si="22"/>
        <v>#DIV/0!</v>
      </c>
      <c r="M465" s="54" t="e">
        <f t="shared" si="23"/>
        <v>#DIV/0!</v>
      </c>
    </row>
    <row r="466" spans="1:13" ht="16.5" thickBot="1">
      <c r="A466" s="39">
        <v>47710</v>
      </c>
      <c r="B466" s="40" t="s">
        <v>159</v>
      </c>
      <c r="C466" s="41" t="s">
        <v>316</v>
      </c>
      <c r="D466" s="42">
        <v>100</v>
      </c>
      <c r="E466" s="40">
        <v>15</v>
      </c>
      <c r="F466" s="43">
        <f t="shared" si="21"/>
        <v>1500</v>
      </c>
      <c r="G466" s="44"/>
      <c r="H466" s="45"/>
      <c r="I466" s="46"/>
      <c r="J466" s="47"/>
      <c r="K466" s="45"/>
      <c r="L466" s="55" t="e">
        <f t="shared" si="22"/>
        <v>#DIV/0!</v>
      </c>
      <c r="M466" s="56" t="e">
        <f t="shared" si="23"/>
        <v>#DIV/0!</v>
      </c>
    </row>
    <row r="467" spans="1:13" ht="15.75" thickBot="1">
      <c r="A467" s="48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50"/>
      <c r="M467" s="57" t="e">
        <f>SUM(M7:M466)</f>
        <v>#DIV/0!</v>
      </c>
    </row>
  </sheetData>
  <sortState ref="A4:F469">
    <sortCondition ref="E4:E469"/>
  </sortState>
  <mergeCells count="4">
    <mergeCell ref="A467:L467"/>
    <mergeCell ref="B3:C3"/>
    <mergeCell ref="A5:F5"/>
    <mergeCell ref="G5:K5"/>
  </mergeCells>
  <pageMargins left="0.19685039370078741" right="0.19685039370078741" top="0.74803149606299213" bottom="0.74803149606299213" header="0.31496062992125984" footer="0.31496062992125984"/>
  <pageSetup paperSize="9" scale="53" fitToHeight="9" orientation="landscape" r:id="rId1"/>
  <headerFooter>
    <oddFooter>&amp;L&amp;A&amp;C&amp;D - 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5"/>
  <sheetViews>
    <sheetView zoomScale="80" zoomScaleNormal="80" workbookViewId="0">
      <selection activeCell="B3" sqref="B3:C3"/>
    </sheetView>
  </sheetViews>
  <sheetFormatPr baseColWidth="10" defaultRowHeight="15"/>
  <cols>
    <col min="1" max="1" width="10.7109375" style="2" bestFit="1" customWidth="1"/>
    <col min="2" max="2" width="13" style="2" customWidth="1"/>
    <col min="3" max="3" width="67.85546875" bestFit="1" customWidth="1"/>
    <col min="4" max="4" width="23.42578125" style="1" customWidth="1"/>
    <col min="5" max="6" width="14.140625" bestFit="1" customWidth="1"/>
    <col min="9" max="9" width="13" bestFit="1" customWidth="1"/>
    <col min="10" max="10" width="18.85546875" bestFit="1" customWidth="1"/>
    <col min="12" max="12" width="16.5703125" bestFit="1" customWidth="1"/>
  </cols>
  <sheetData>
    <row r="1" spans="1:13" ht="21">
      <c r="A1" s="3"/>
      <c r="B1" s="4" t="s">
        <v>669</v>
      </c>
      <c r="C1" s="3"/>
      <c r="D1" s="3"/>
      <c r="E1" s="3"/>
    </row>
    <row r="2" spans="1:13" s="90" customFormat="1" ht="21">
      <c r="A2" s="91"/>
      <c r="B2" s="92"/>
      <c r="C2" s="91"/>
      <c r="D2" s="91"/>
      <c r="E2" s="91"/>
    </row>
    <row r="3" spans="1:13" s="90" customFormat="1" ht="21">
      <c r="A3" s="91"/>
      <c r="B3" s="93" t="s">
        <v>670</v>
      </c>
      <c r="C3" s="93"/>
      <c r="D3" s="91"/>
      <c r="E3" s="91"/>
    </row>
    <row r="4" spans="1:13" ht="15.75" thickBot="1">
      <c r="B4"/>
      <c r="D4"/>
    </row>
    <row r="5" spans="1:13" ht="21.75" thickBot="1">
      <c r="A5" s="5" t="s">
        <v>650</v>
      </c>
      <c r="B5" s="6"/>
      <c r="C5" s="6"/>
      <c r="D5" s="6"/>
      <c r="E5" s="6"/>
      <c r="F5" s="6"/>
      <c r="G5" s="8" t="s">
        <v>651</v>
      </c>
      <c r="H5" s="9"/>
      <c r="I5" s="9"/>
      <c r="J5" s="9"/>
      <c r="K5" s="10"/>
      <c r="L5" s="23"/>
      <c r="M5" s="11"/>
    </row>
    <row r="6" spans="1:13" ht="66.75" thickBot="1">
      <c r="A6" s="12" t="s">
        <v>663</v>
      </c>
      <c r="B6" s="13" t="s">
        <v>652</v>
      </c>
      <c r="C6" s="15" t="s">
        <v>653</v>
      </c>
      <c r="D6" s="14" t="s">
        <v>654</v>
      </c>
      <c r="E6" s="15" t="s">
        <v>655</v>
      </c>
      <c r="F6" s="16" t="s">
        <v>656</v>
      </c>
      <c r="G6" s="14" t="s">
        <v>657</v>
      </c>
      <c r="H6" s="17" t="s">
        <v>658</v>
      </c>
      <c r="I6" s="18" t="s">
        <v>653</v>
      </c>
      <c r="J6" s="19" t="s">
        <v>659</v>
      </c>
      <c r="K6" s="17" t="s">
        <v>660</v>
      </c>
      <c r="L6" s="19" t="s">
        <v>661</v>
      </c>
      <c r="M6" s="17" t="s">
        <v>662</v>
      </c>
    </row>
    <row r="7" spans="1:13" ht="15.75">
      <c r="A7" s="26">
        <v>15149</v>
      </c>
      <c r="B7" s="24" t="s">
        <v>0</v>
      </c>
      <c r="C7" s="24" t="s">
        <v>132</v>
      </c>
      <c r="D7" s="61">
        <v>4</v>
      </c>
      <c r="E7" s="24">
        <v>1</v>
      </c>
      <c r="F7" s="28">
        <f>E7*D7</f>
        <v>4</v>
      </c>
      <c r="G7" s="62"/>
      <c r="H7" s="21"/>
      <c r="I7" s="21"/>
      <c r="J7" s="21"/>
      <c r="K7" s="21"/>
      <c r="L7" s="52" t="e">
        <f>K7/J7</f>
        <v>#DIV/0!</v>
      </c>
      <c r="M7" s="81" t="e">
        <f>L7*F7</f>
        <v>#DIV/0!</v>
      </c>
    </row>
    <row r="8" spans="1:13" ht="15.75">
      <c r="A8" s="30">
        <v>28686</v>
      </c>
      <c r="B8" s="31" t="s">
        <v>0</v>
      </c>
      <c r="C8" s="31" t="s">
        <v>123</v>
      </c>
      <c r="D8" s="63">
        <v>1</v>
      </c>
      <c r="E8" s="31">
        <v>4</v>
      </c>
      <c r="F8" s="34">
        <f t="shared" ref="F8:F71" si="0">E8*D8</f>
        <v>4</v>
      </c>
      <c r="G8" s="67"/>
      <c r="H8" s="36"/>
      <c r="I8" s="36"/>
      <c r="J8" s="36"/>
      <c r="K8" s="36"/>
      <c r="L8" s="54" t="e">
        <f t="shared" ref="L8:L71" si="1">K8/J8</f>
        <v>#DIV/0!</v>
      </c>
      <c r="M8" s="82" t="e">
        <f t="shared" ref="M8:M71" si="2">L8*F8</f>
        <v>#DIV/0!</v>
      </c>
    </row>
    <row r="9" spans="1:13" ht="15.75">
      <c r="A9" s="30">
        <v>28685</v>
      </c>
      <c r="B9" s="31" t="s">
        <v>0</v>
      </c>
      <c r="C9" s="31" t="s">
        <v>137</v>
      </c>
      <c r="D9" s="63">
        <v>1</v>
      </c>
      <c r="E9" s="31">
        <v>3</v>
      </c>
      <c r="F9" s="34">
        <f t="shared" si="0"/>
        <v>3</v>
      </c>
      <c r="G9" s="67"/>
      <c r="H9" s="36"/>
      <c r="I9" s="36"/>
      <c r="J9" s="36"/>
      <c r="K9" s="36"/>
      <c r="L9" s="54" t="e">
        <f t="shared" si="1"/>
        <v>#DIV/0!</v>
      </c>
      <c r="M9" s="82" t="e">
        <f t="shared" si="2"/>
        <v>#DIV/0!</v>
      </c>
    </row>
    <row r="10" spans="1:13" ht="15.75">
      <c r="A10" s="30">
        <v>26626</v>
      </c>
      <c r="B10" s="31" t="s">
        <v>0</v>
      </c>
      <c r="C10" s="31" t="s">
        <v>145</v>
      </c>
      <c r="D10" s="63">
        <v>1</v>
      </c>
      <c r="E10" s="31">
        <v>1</v>
      </c>
      <c r="F10" s="34">
        <f t="shared" si="0"/>
        <v>1</v>
      </c>
      <c r="G10" s="67"/>
      <c r="H10" s="36"/>
      <c r="I10" s="36"/>
      <c r="J10" s="36"/>
      <c r="K10" s="36"/>
      <c r="L10" s="54" t="e">
        <f t="shared" si="1"/>
        <v>#DIV/0!</v>
      </c>
      <c r="M10" s="82" t="e">
        <f t="shared" si="2"/>
        <v>#DIV/0!</v>
      </c>
    </row>
    <row r="11" spans="1:13" ht="15.75">
      <c r="A11" s="30">
        <v>12336</v>
      </c>
      <c r="B11" s="31" t="s">
        <v>0</v>
      </c>
      <c r="C11" s="31" t="s">
        <v>45</v>
      </c>
      <c r="D11" s="63">
        <v>1</v>
      </c>
      <c r="E11" s="31">
        <v>9</v>
      </c>
      <c r="F11" s="34">
        <f t="shared" si="0"/>
        <v>9</v>
      </c>
      <c r="G11" s="67"/>
      <c r="H11" s="36"/>
      <c r="I11" s="36"/>
      <c r="J11" s="36"/>
      <c r="K11" s="36"/>
      <c r="L11" s="54" t="e">
        <f t="shared" si="1"/>
        <v>#DIV/0!</v>
      </c>
      <c r="M11" s="82" t="e">
        <f t="shared" si="2"/>
        <v>#DIV/0!</v>
      </c>
    </row>
    <row r="12" spans="1:13" ht="15.75">
      <c r="A12" s="30">
        <v>14883</v>
      </c>
      <c r="B12" s="31" t="s">
        <v>0</v>
      </c>
      <c r="C12" s="31" t="s">
        <v>48</v>
      </c>
      <c r="D12" s="63">
        <v>1</v>
      </c>
      <c r="E12" s="31">
        <v>6</v>
      </c>
      <c r="F12" s="34">
        <f t="shared" si="0"/>
        <v>6</v>
      </c>
      <c r="G12" s="67"/>
      <c r="H12" s="36"/>
      <c r="I12" s="36"/>
      <c r="J12" s="36"/>
      <c r="K12" s="36"/>
      <c r="L12" s="54" t="e">
        <f t="shared" si="1"/>
        <v>#DIV/0!</v>
      </c>
      <c r="M12" s="82" t="e">
        <f t="shared" si="2"/>
        <v>#DIV/0!</v>
      </c>
    </row>
    <row r="13" spans="1:13" ht="15.75">
      <c r="A13" s="30">
        <v>14903</v>
      </c>
      <c r="B13" s="31" t="s">
        <v>0</v>
      </c>
      <c r="C13" s="31" t="s">
        <v>59</v>
      </c>
      <c r="D13" s="63">
        <v>1</v>
      </c>
      <c r="E13" s="31">
        <v>6</v>
      </c>
      <c r="F13" s="34">
        <f t="shared" si="0"/>
        <v>6</v>
      </c>
      <c r="G13" s="67"/>
      <c r="H13" s="36"/>
      <c r="I13" s="36"/>
      <c r="J13" s="36"/>
      <c r="K13" s="36"/>
      <c r="L13" s="54" t="e">
        <f t="shared" si="1"/>
        <v>#DIV/0!</v>
      </c>
      <c r="M13" s="82" t="e">
        <f t="shared" si="2"/>
        <v>#DIV/0!</v>
      </c>
    </row>
    <row r="14" spans="1:13" ht="15.75">
      <c r="A14" s="30">
        <v>12338</v>
      </c>
      <c r="B14" s="31" t="s">
        <v>0</v>
      </c>
      <c r="C14" s="31" t="s">
        <v>73</v>
      </c>
      <c r="D14" s="63">
        <v>1</v>
      </c>
      <c r="E14" s="31">
        <v>6</v>
      </c>
      <c r="F14" s="34">
        <f t="shared" si="0"/>
        <v>6</v>
      </c>
      <c r="G14" s="67"/>
      <c r="H14" s="36"/>
      <c r="I14" s="36"/>
      <c r="J14" s="36"/>
      <c r="K14" s="36"/>
      <c r="L14" s="54" t="e">
        <f t="shared" si="1"/>
        <v>#DIV/0!</v>
      </c>
      <c r="M14" s="82" t="e">
        <f t="shared" si="2"/>
        <v>#DIV/0!</v>
      </c>
    </row>
    <row r="15" spans="1:13" ht="15.75">
      <c r="A15" s="30">
        <v>14900</v>
      </c>
      <c r="B15" s="31" t="s">
        <v>0</v>
      </c>
      <c r="C15" s="31" t="s">
        <v>77</v>
      </c>
      <c r="D15" s="63">
        <v>1</v>
      </c>
      <c r="E15" s="31">
        <v>8</v>
      </c>
      <c r="F15" s="34">
        <f t="shared" si="0"/>
        <v>8</v>
      </c>
      <c r="G15" s="67"/>
      <c r="H15" s="36"/>
      <c r="I15" s="36"/>
      <c r="J15" s="36"/>
      <c r="K15" s="36"/>
      <c r="L15" s="54" t="e">
        <f t="shared" si="1"/>
        <v>#DIV/0!</v>
      </c>
      <c r="M15" s="82" t="e">
        <f t="shared" si="2"/>
        <v>#DIV/0!</v>
      </c>
    </row>
    <row r="16" spans="1:13" ht="15.75">
      <c r="A16" s="30">
        <v>28991</v>
      </c>
      <c r="B16" s="31" t="s">
        <v>0</v>
      </c>
      <c r="C16" s="31" t="s">
        <v>78</v>
      </c>
      <c r="D16" s="63">
        <v>2</v>
      </c>
      <c r="E16" s="31">
        <v>4</v>
      </c>
      <c r="F16" s="34">
        <f t="shared" si="0"/>
        <v>8</v>
      </c>
      <c r="G16" s="67"/>
      <c r="H16" s="36"/>
      <c r="I16" s="36"/>
      <c r="J16" s="36"/>
      <c r="K16" s="36"/>
      <c r="L16" s="54" t="e">
        <f t="shared" si="1"/>
        <v>#DIV/0!</v>
      </c>
      <c r="M16" s="82" t="e">
        <f t="shared" si="2"/>
        <v>#DIV/0!</v>
      </c>
    </row>
    <row r="17" spans="1:13" ht="15.75">
      <c r="A17" s="30">
        <v>14915</v>
      </c>
      <c r="B17" s="31" t="s">
        <v>0</v>
      </c>
      <c r="C17" s="31" t="s">
        <v>80</v>
      </c>
      <c r="D17" s="63">
        <v>1</v>
      </c>
      <c r="E17" s="31">
        <v>8</v>
      </c>
      <c r="F17" s="34">
        <f t="shared" si="0"/>
        <v>8</v>
      </c>
      <c r="G17" s="67"/>
      <c r="H17" s="36"/>
      <c r="I17" s="36"/>
      <c r="J17" s="36"/>
      <c r="K17" s="36"/>
      <c r="L17" s="54" t="e">
        <f t="shared" si="1"/>
        <v>#DIV/0!</v>
      </c>
      <c r="M17" s="82" t="e">
        <f t="shared" si="2"/>
        <v>#DIV/0!</v>
      </c>
    </row>
    <row r="18" spans="1:13" ht="15.75">
      <c r="A18" s="30">
        <v>29982</v>
      </c>
      <c r="B18" s="31" t="s">
        <v>0</v>
      </c>
      <c r="C18" s="31" t="s">
        <v>88</v>
      </c>
      <c r="D18" s="63">
        <v>1</v>
      </c>
      <c r="E18" s="31">
        <v>3</v>
      </c>
      <c r="F18" s="34">
        <f t="shared" si="0"/>
        <v>3</v>
      </c>
      <c r="G18" s="67"/>
      <c r="H18" s="36"/>
      <c r="I18" s="36"/>
      <c r="J18" s="36"/>
      <c r="K18" s="36"/>
      <c r="L18" s="54" t="e">
        <f t="shared" si="1"/>
        <v>#DIV/0!</v>
      </c>
      <c r="M18" s="82" t="e">
        <f t="shared" si="2"/>
        <v>#DIV/0!</v>
      </c>
    </row>
    <row r="19" spans="1:13" ht="15.75">
      <c r="A19" s="30">
        <v>29984</v>
      </c>
      <c r="B19" s="31" t="s">
        <v>0</v>
      </c>
      <c r="C19" s="31" t="s">
        <v>92</v>
      </c>
      <c r="D19" s="63">
        <v>1</v>
      </c>
      <c r="E19" s="31">
        <v>4</v>
      </c>
      <c r="F19" s="34">
        <f t="shared" si="0"/>
        <v>4</v>
      </c>
      <c r="G19" s="67"/>
      <c r="H19" s="36"/>
      <c r="I19" s="36"/>
      <c r="J19" s="36"/>
      <c r="K19" s="36"/>
      <c r="L19" s="54" t="e">
        <f t="shared" si="1"/>
        <v>#DIV/0!</v>
      </c>
      <c r="M19" s="82" t="e">
        <f t="shared" si="2"/>
        <v>#DIV/0!</v>
      </c>
    </row>
    <row r="20" spans="1:13" ht="15.75">
      <c r="A20" s="30">
        <v>29983</v>
      </c>
      <c r="B20" s="31" t="s">
        <v>0</v>
      </c>
      <c r="C20" s="31" t="s">
        <v>115</v>
      </c>
      <c r="D20" s="63">
        <v>1</v>
      </c>
      <c r="E20" s="31">
        <v>3</v>
      </c>
      <c r="F20" s="34">
        <f t="shared" si="0"/>
        <v>3</v>
      </c>
      <c r="G20" s="67"/>
      <c r="H20" s="36"/>
      <c r="I20" s="36"/>
      <c r="J20" s="36"/>
      <c r="K20" s="36"/>
      <c r="L20" s="54" t="e">
        <f t="shared" si="1"/>
        <v>#DIV/0!</v>
      </c>
      <c r="M20" s="82" t="e">
        <f t="shared" si="2"/>
        <v>#DIV/0!</v>
      </c>
    </row>
    <row r="21" spans="1:13" ht="15.75">
      <c r="A21" s="30">
        <v>29985</v>
      </c>
      <c r="B21" s="31" t="s">
        <v>0</v>
      </c>
      <c r="C21" s="31" t="s">
        <v>116</v>
      </c>
      <c r="D21" s="63">
        <v>1</v>
      </c>
      <c r="E21" s="31">
        <v>3</v>
      </c>
      <c r="F21" s="34">
        <f t="shared" si="0"/>
        <v>3</v>
      </c>
      <c r="G21" s="67"/>
      <c r="H21" s="36"/>
      <c r="I21" s="36"/>
      <c r="J21" s="36"/>
      <c r="K21" s="36"/>
      <c r="L21" s="54" t="e">
        <f t="shared" si="1"/>
        <v>#DIV/0!</v>
      </c>
      <c r="M21" s="82" t="e">
        <f t="shared" si="2"/>
        <v>#DIV/0!</v>
      </c>
    </row>
    <row r="22" spans="1:13" ht="15.75">
      <c r="A22" s="30">
        <v>27102</v>
      </c>
      <c r="B22" s="31" t="s">
        <v>0</v>
      </c>
      <c r="C22" s="31" t="s">
        <v>122</v>
      </c>
      <c r="D22" s="63">
        <v>1</v>
      </c>
      <c r="E22" s="31">
        <v>1</v>
      </c>
      <c r="F22" s="34">
        <f t="shared" si="0"/>
        <v>1</v>
      </c>
      <c r="G22" s="67"/>
      <c r="H22" s="36"/>
      <c r="I22" s="36"/>
      <c r="J22" s="36"/>
      <c r="K22" s="36"/>
      <c r="L22" s="54" t="e">
        <f t="shared" si="1"/>
        <v>#DIV/0!</v>
      </c>
      <c r="M22" s="82" t="e">
        <f t="shared" si="2"/>
        <v>#DIV/0!</v>
      </c>
    </row>
    <row r="23" spans="1:13" ht="15.75">
      <c r="A23" s="30">
        <v>10478</v>
      </c>
      <c r="B23" s="31" t="s">
        <v>0</v>
      </c>
      <c r="C23" s="31" t="s">
        <v>16</v>
      </c>
      <c r="D23" s="63">
        <v>1</v>
      </c>
      <c r="E23" s="31">
        <v>24</v>
      </c>
      <c r="F23" s="34">
        <f t="shared" si="0"/>
        <v>24</v>
      </c>
      <c r="G23" s="67"/>
      <c r="H23" s="36"/>
      <c r="I23" s="36"/>
      <c r="J23" s="36"/>
      <c r="K23" s="36"/>
      <c r="L23" s="54" t="e">
        <f t="shared" si="1"/>
        <v>#DIV/0!</v>
      </c>
      <c r="M23" s="82" t="e">
        <f t="shared" si="2"/>
        <v>#DIV/0!</v>
      </c>
    </row>
    <row r="24" spans="1:13" ht="15.75">
      <c r="A24" s="30">
        <v>39306</v>
      </c>
      <c r="B24" s="31" t="s">
        <v>0</v>
      </c>
      <c r="C24" s="31" t="s">
        <v>18</v>
      </c>
      <c r="D24" s="63">
        <v>1</v>
      </c>
      <c r="E24" s="31">
        <v>13</v>
      </c>
      <c r="F24" s="34">
        <f t="shared" si="0"/>
        <v>13</v>
      </c>
      <c r="G24" s="67"/>
      <c r="H24" s="36"/>
      <c r="I24" s="36"/>
      <c r="J24" s="36"/>
      <c r="K24" s="36"/>
      <c r="L24" s="54" t="e">
        <f t="shared" si="1"/>
        <v>#DIV/0!</v>
      </c>
      <c r="M24" s="82" t="e">
        <f t="shared" si="2"/>
        <v>#DIV/0!</v>
      </c>
    </row>
    <row r="25" spans="1:13" ht="15.75">
      <c r="A25" s="30">
        <v>28627</v>
      </c>
      <c r="B25" s="31" t="s">
        <v>0</v>
      </c>
      <c r="C25" s="31" t="s">
        <v>19</v>
      </c>
      <c r="D25" s="63">
        <v>1</v>
      </c>
      <c r="E25" s="31">
        <v>18</v>
      </c>
      <c r="F25" s="34">
        <f t="shared" si="0"/>
        <v>18</v>
      </c>
      <c r="G25" s="67"/>
      <c r="H25" s="36"/>
      <c r="I25" s="36"/>
      <c r="J25" s="36"/>
      <c r="K25" s="36"/>
      <c r="L25" s="54" t="e">
        <f t="shared" si="1"/>
        <v>#DIV/0!</v>
      </c>
      <c r="M25" s="82" t="e">
        <f t="shared" si="2"/>
        <v>#DIV/0!</v>
      </c>
    </row>
    <row r="26" spans="1:13" ht="15.75">
      <c r="A26" s="30">
        <v>39317</v>
      </c>
      <c r="B26" s="31" t="s">
        <v>0</v>
      </c>
      <c r="C26" s="31" t="s">
        <v>29</v>
      </c>
      <c r="D26" s="63">
        <v>1</v>
      </c>
      <c r="E26" s="31">
        <v>15</v>
      </c>
      <c r="F26" s="34">
        <f t="shared" si="0"/>
        <v>15</v>
      </c>
      <c r="G26" s="67"/>
      <c r="H26" s="36"/>
      <c r="I26" s="36"/>
      <c r="J26" s="36"/>
      <c r="K26" s="36"/>
      <c r="L26" s="54" t="e">
        <f t="shared" si="1"/>
        <v>#DIV/0!</v>
      </c>
      <c r="M26" s="82" t="e">
        <f t="shared" si="2"/>
        <v>#DIV/0!</v>
      </c>
    </row>
    <row r="27" spans="1:13" ht="15.75">
      <c r="A27" s="30">
        <v>39318</v>
      </c>
      <c r="B27" s="31" t="s">
        <v>0</v>
      </c>
      <c r="C27" s="31" t="s">
        <v>30</v>
      </c>
      <c r="D27" s="63">
        <v>1</v>
      </c>
      <c r="E27" s="31">
        <v>15</v>
      </c>
      <c r="F27" s="34">
        <f t="shared" si="0"/>
        <v>15</v>
      </c>
      <c r="G27" s="67"/>
      <c r="H27" s="36"/>
      <c r="I27" s="36"/>
      <c r="J27" s="36"/>
      <c r="K27" s="36"/>
      <c r="L27" s="54" t="e">
        <f t="shared" si="1"/>
        <v>#DIV/0!</v>
      </c>
      <c r="M27" s="82" t="e">
        <f t="shared" si="2"/>
        <v>#DIV/0!</v>
      </c>
    </row>
    <row r="28" spans="1:13" ht="15.75">
      <c r="A28" s="30">
        <v>28538</v>
      </c>
      <c r="B28" s="31" t="s">
        <v>0</v>
      </c>
      <c r="C28" s="31" t="s">
        <v>32</v>
      </c>
      <c r="D28" s="63">
        <v>2</v>
      </c>
      <c r="E28" s="31">
        <v>6</v>
      </c>
      <c r="F28" s="34">
        <f t="shared" si="0"/>
        <v>12</v>
      </c>
      <c r="G28" s="67"/>
      <c r="H28" s="36"/>
      <c r="I28" s="36"/>
      <c r="J28" s="36"/>
      <c r="K28" s="36"/>
      <c r="L28" s="54" t="e">
        <f t="shared" si="1"/>
        <v>#DIV/0!</v>
      </c>
      <c r="M28" s="82" t="e">
        <f t="shared" si="2"/>
        <v>#DIV/0!</v>
      </c>
    </row>
    <row r="29" spans="1:13" ht="15.75">
      <c r="A29" s="30">
        <v>27112</v>
      </c>
      <c r="B29" s="31" t="s">
        <v>0</v>
      </c>
      <c r="C29" s="31" t="s">
        <v>37</v>
      </c>
      <c r="D29" s="63">
        <v>1</v>
      </c>
      <c r="E29" s="31">
        <v>8</v>
      </c>
      <c r="F29" s="34">
        <f t="shared" si="0"/>
        <v>8</v>
      </c>
      <c r="G29" s="67"/>
      <c r="H29" s="36"/>
      <c r="I29" s="36"/>
      <c r="J29" s="36"/>
      <c r="K29" s="36"/>
      <c r="L29" s="54" t="e">
        <f t="shared" si="1"/>
        <v>#DIV/0!</v>
      </c>
      <c r="M29" s="82" t="e">
        <f t="shared" si="2"/>
        <v>#DIV/0!</v>
      </c>
    </row>
    <row r="30" spans="1:13" ht="15.75">
      <c r="A30" s="30">
        <v>27994</v>
      </c>
      <c r="B30" s="31" t="s">
        <v>0</v>
      </c>
      <c r="C30" s="31" t="s">
        <v>43</v>
      </c>
      <c r="D30" s="63">
        <v>1</v>
      </c>
      <c r="E30" s="31">
        <v>6</v>
      </c>
      <c r="F30" s="34">
        <f t="shared" si="0"/>
        <v>6</v>
      </c>
      <c r="G30" s="67"/>
      <c r="H30" s="36"/>
      <c r="I30" s="36"/>
      <c r="J30" s="36"/>
      <c r="K30" s="36"/>
      <c r="L30" s="54" t="e">
        <f t="shared" si="1"/>
        <v>#DIV/0!</v>
      </c>
      <c r="M30" s="82" t="e">
        <f t="shared" si="2"/>
        <v>#DIV/0!</v>
      </c>
    </row>
    <row r="31" spans="1:13" ht="15.75">
      <c r="A31" s="30">
        <v>39334</v>
      </c>
      <c r="B31" s="31" t="s">
        <v>0</v>
      </c>
      <c r="C31" s="31" t="s">
        <v>44</v>
      </c>
      <c r="D31" s="63">
        <v>1</v>
      </c>
      <c r="E31" s="31">
        <v>13</v>
      </c>
      <c r="F31" s="34">
        <f t="shared" si="0"/>
        <v>13</v>
      </c>
      <c r="G31" s="67"/>
      <c r="H31" s="36"/>
      <c r="I31" s="36"/>
      <c r="J31" s="36"/>
      <c r="K31" s="36"/>
      <c r="L31" s="54" t="e">
        <f t="shared" si="1"/>
        <v>#DIV/0!</v>
      </c>
      <c r="M31" s="82" t="e">
        <f t="shared" si="2"/>
        <v>#DIV/0!</v>
      </c>
    </row>
    <row r="32" spans="1:13" ht="15.75">
      <c r="A32" s="30">
        <v>9115</v>
      </c>
      <c r="B32" s="31" t="s">
        <v>0</v>
      </c>
      <c r="C32" s="31" t="s">
        <v>57</v>
      </c>
      <c r="D32" s="63">
        <v>1</v>
      </c>
      <c r="E32" s="31">
        <v>5</v>
      </c>
      <c r="F32" s="34">
        <f t="shared" si="0"/>
        <v>5</v>
      </c>
      <c r="G32" s="67"/>
      <c r="H32" s="36"/>
      <c r="I32" s="36"/>
      <c r="J32" s="36"/>
      <c r="K32" s="36"/>
      <c r="L32" s="54" t="e">
        <f t="shared" si="1"/>
        <v>#DIV/0!</v>
      </c>
      <c r="M32" s="82" t="e">
        <f t="shared" si="2"/>
        <v>#DIV/0!</v>
      </c>
    </row>
    <row r="33" spans="1:13" ht="15.75">
      <c r="A33" s="30">
        <v>16599</v>
      </c>
      <c r="B33" s="31" t="s">
        <v>0</v>
      </c>
      <c r="C33" s="31" t="s">
        <v>62</v>
      </c>
      <c r="D33" s="63">
        <v>1</v>
      </c>
      <c r="E33" s="31">
        <v>10</v>
      </c>
      <c r="F33" s="34">
        <f t="shared" si="0"/>
        <v>10</v>
      </c>
      <c r="G33" s="67"/>
      <c r="H33" s="36"/>
      <c r="I33" s="36"/>
      <c r="J33" s="36"/>
      <c r="K33" s="36"/>
      <c r="L33" s="54" t="e">
        <f t="shared" si="1"/>
        <v>#DIV/0!</v>
      </c>
      <c r="M33" s="82" t="e">
        <f t="shared" si="2"/>
        <v>#DIV/0!</v>
      </c>
    </row>
    <row r="34" spans="1:13" ht="15.75">
      <c r="A34" s="30">
        <v>16596</v>
      </c>
      <c r="B34" s="31" t="s">
        <v>0</v>
      </c>
      <c r="C34" s="31" t="s">
        <v>63</v>
      </c>
      <c r="D34" s="63">
        <v>1</v>
      </c>
      <c r="E34" s="31">
        <v>10</v>
      </c>
      <c r="F34" s="34">
        <f t="shared" si="0"/>
        <v>10</v>
      </c>
      <c r="G34" s="67"/>
      <c r="H34" s="36"/>
      <c r="I34" s="36"/>
      <c r="J34" s="36"/>
      <c r="K34" s="36"/>
      <c r="L34" s="54" t="e">
        <f t="shared" si="1"/>
        <v>#DIV/0!</v>
      </c>
      <c r="M34" s="82" t="e">
        <f t="shared" si="2"/>
        <v>#DIV/0!</v>
      </c>
    </row>
    <row r="35" spans="1:13" ht="15.75">
      <c r="A35" s="30">
        <v>9120</v>
      </c>
      <c r="B35" s="31" t="s">
        <v>0</v>
      </c>
      <c r="C35" s="31" t="s">
        <v>76</v>
      </c>
      <c r="D35" s="63">
        <v>1</v>
      </c>
      <c r="E35" s="31">
        <v>5</v>
      </c>
      <c r="F35" s="34">
        <f t="shared" si="0"/>
        <v>5</v>
      </c>
      <c r="G35" s="67"/>
      <c r="H35" s="36"/>
      <c r="I35" s="36"/>
      <c r="J35" s="36"/>
      <c r="K35" s="36"/>
      <c r="L35" s="54" t="e">
        <f t="shared" si="1"/>
        <v>#DIV/0!</v>
      </c>
      <c r="M35" s="82" t="e">
        <f t="shared" si="2"/>
        <v>#DIV/0!</v>
      </c>
    </row>
    <row r="36" spans="1:13" ht="15.75">
      <c r="A36" s="30">
        <v>16604</v>
      </c>
      <c r="B36" s="31" t="s">
        <v>0</v>
      </c>
      <c r="C36" s="31" t="s">
        <v>84</v>
      </c>
      <c r="D36" s="63">
        <v>1</v>
      </c>
      <c r="E36" s="31">
        <v>7</v>
      </c>
      <c r="F36" s="34">
        <f t="shared" si="0"/>
        <v>7</v>
      </c>
      <c r="G36" s="67"/>
      <c r="H36" s="36"/>
      <c r="I36" s="36"/>
      <c r="J36" s="36"/>
      <c r="K36" s="36"/>
      <c r="L36" s="54" t="e">
        <f t="shared" si="1"/>
        <v>#DIV/0!</v>
      </c>
      <c r="M36" s="82" t="e">
        <f t="shared" si="2"/>
        <v>#DIV/0!</v>
      </c>
    </row>
    <row r="37" spans="1:13" ht="15.75">
      <c r="A37" s="30">
        <v>15341</v>
      </c>
      <c r="B37" s="31" t="s">
        <v>0</v>
      </c>
      <c r="C37" s="31" t="s">
        <v>93</v>
      </c>
      <c r="D37" s="63">
        <v>4</v>
      </c>
      <c r="E37" s="31">
        <v>2</v>
      </c>
      <c r="F37" s="34">
        <f t="shared" si="0"/>
        <v>8</v>
      </c>
      <c r="G37" s="67"/>
      <c r="H37" s="36"/>
      <c r="I37" s="36"/>
      <c r="J37" s="36"/>
      <c r="K37" s="36"/>
      <c r="L37" s="54" t="e">
        <f t="shared" si="1"/>
        <v>#DIV/0!</v>
      </c>
      <c r="M37" s="82" t="e">
        <f t="shared" si="2"/>
        <v>#DIV/0!</v>
      </c>
    </row>
    <row r="38" spans="1:13" ht="15.75">
      <c r="A38" s="30">
        <v>37197</v>
      </c>
      <c r="B38" s="31" t="s">
        <v>0</v>
      </c>
      <c r="C38" s="31" t="s">
        <v>100</v>
      </c>
      <c r="D38" s="63">
        <v>1</v>
      </c>
      <c r="E38" s="31">
        <v>5</v>
      </c>
      <c r="F38" s="34">
        <f t="shared" si="0"/>
        <v>5</v>
      </c>
      <c r="G38" s="67"/>
      <c r="H38" s="36"/>
      <c r="I38" s="36"/>
      <c r="J38" s="36"/>
      <c r="K38" s="36"/>
      <c r="L38" s="54" t="e">
        <f t="shared" si="1"/>
        <v>#DIV/0!</v>
      </c>
      <c r="M38" s="82" t="e">
        <f t="shared" si="2"/>
        <v>#DIV/0!</v>
      </c>
    </row>
    <row r="39" spans="1:13" ht="15.75">
      <c r="A39" s="30">
        <v>37124</v>
      </c>
      <c r="B39" s="31" t="s">
        <v>0</v>
      </c>
      <c r="C39" s="31" t="s">
        <v>121</v>
      </c>
      <c r="D39" s="63">
        <v>1</v>
      </c>
      <c r="E39" s="31">
        <v>2</v>
      </c>
      <c r="F39" s="34">
        <f t="shared" si="0"/>
        <v>2</v>
      </c>
      <c r="G39" s="67"/>
      <c r="H39" s="36"/>
      <c r="I39" s="36"/>
      <c r="J39" s="36"/>
      <c r="K39" s="36"/>
      <c r="L39" s="54" t="e">
        <f t="shared" si="1"/>
        <v>#DIV/0!</v>
      </c>
      <c r="M39" s="82" t="e">
        <f t="shared" si="2"/>
        <v>#DIV/0!</v>
      </c>
    </row>
    <row r="40" spans="1:13" ht="15.75">
      <c r="A40" s="30">
        <v>28988</v>
      </c>
      <c r="B40" s="31" t="s">
        <v>0</v>
      </c>
      <c r="C40" s="31" t="s">
        <v>126</v>
      </c>
      <c r="D40" s="63">
        <v>2</v>
      </c>
      <c r="E40" s="31">
        <v>1</v>
      </c>
      <c r="F40" s="34">
        <f t="shared" si="0"/>
        <v>2</v>
      </c>
      <c r="G40" s="67"/>
      <c r="H40" s="36"/>
      <c r="I40" s="36"/>
      <c r="J40" s="36"/>
      <c r="K40" s="36"/>
      <c r="L40" s="54" t="e">
        <f t="shared" si="1"/>
        <v>#DIV/0!</v>
      </c>
      <c r="M40" s="82" t="e">
        <f t="shared" si="2"/>
        <v>#DIV/0!</v>
      </c>
    </row>
    <row r="41" spans="1:13" ht="15.75">
      <c r="A41" s="30">
        <v>37131</v>
      </c>
      <c r="B41" s="31" t="s">
        <v>0</v>
      </c>
      <c r="C41" s="31" t="s">
        <v>131</v>
      </c>
      <c r="D41" s="63">
        <v>1</v>
      </c>
      <c r="E41" s="31">
        <v>2</v>
      </c>
      <c r="F41" s="34">
        <f t="shared" si="0"/>
        <v>2</v>
      </c>
      <c r="G41" s="67"/>
      <c r="H41" s="36"/>
      <c r="I41" s="36"/>
      <c r="J41" s="36"/>
      <c r="K41" s="36"/>
      <c r="L41" s="54" t="e">
        <f t="shared" si="1"/>
        <v>#DIV/0!</v>
      </c>
      <c r="M41" s="82" t="e">
        <f t="shared" si="2"/>
        <v>#DIV/0!</v>
      </c>
    </row>
    <row r="42" spans="1:13" ht="15.75">
      <c r="A42" s="30">
        <v>37198</v>
      </c>
      <c r="B42" s="31" t="s">
        <v>0</v>
      </c>
      <c r="C42" s="31" t="s">
        <v>149</v>
      </c>
      <c r="D42" s="63">
        <v>1</v>
      </c>
      <c r="E42" s="31">
        <v>1</v>
      </c>
      <c r="F42" s="34">
        <f t="shared" si="0"/>
        <v>1</v>
      </c>
      <c r="G42" s="67"/>
      <c r="H42" s="36"/>
      <c r="I42" s="36"/>
      <c r="J42" s="36"/>
      <c r="K42" s="36"/>
      <c r="L42" s="54" t="e">
        <f t="shared" si="1"/>
        <v>#DIV/0!</v>
      </c>
      <c r="M42" s="82" t="e">
        <f t="shared" si="2"/>
        <v>#DIV/0!</v>
      </c>
    </row>
    <row r="43" spans="1:13" ht="15.75">
      <c r="A43" s="30">
        <v>39361</v>
      </c>
      <c r="B43" s="31" t="s">
        <v>0</v>
      </c>
      <c r="C43" s="31" t="s">
        <v>154</v>
      </c>
      <c r="D43" s="63">
        <v>1</v>
      </c>
      <c r="E43" s="31">
        <v>1</v>
      </c>
      <c r="F43" s="34">
        <f t="shared" si="0"/>
        <v>1</v>
      </c>
      <c r="G43" s="67"/>
      <c r="H43" s="36"/>
      <c r="I43" s="36"/>
      <c r="J43" s="36"/>
      <c r="K43" s="36"/>
      <c r="L43" s="54" t="e">
        <f t="shared" si="1"/>
        <v>#DIV/0!</v>
      </c>
      <c r="M43" s="82" t="e">
        <f t="shared" si="2"/>
        <v>#DIV/0!</v>
      </c>
    </row>
    <row r="44" spans="1:13" ht="15.75">
      <c r="A44" s="30">
        <v>28687</v>
      </c>
      <c r="B44" s="31" t="s">
        <v>0</v>
      </c>
      <c r="C44" s="31" t="s">
        <v>156</v>
      </c>
      <c r="D44" s="63">
        <v>1</v>
      </c>
      <c r="E44" s="31">
        <v>1</v>
      </c>
      <c r="F44" s="34">
        <f t="shared" si="0"/>
        <v>1</v>
      </c>
      <c r="G44" s="67"/>
      <c r="H44" s="36"/>
      <c r="I44" s="36"/>
      <c r="J44" s="36"/>
      <c r="K44" s="36"/>
      <c r="L44" s="54" t="e">
        <f t="shared" si="1"/>
        <v>#DIV/0!</v>
      </c>
      <c r="M44" s="82" t="e">
        <f t="shared" si="2"/>
        <v>#DIV/0!</v>
      </c>
    </row>
    <row r="45" spans="1:13" ht="15.75">
      <c r="A45" s="30">
        <v>73958</v>
      </c>
      <c r="B45" s="31" t="s">
        <v>0</v>
      </c>
      <c r="C45" s="31" t="s">
        <v>4</v>
      </c>
      <c r="D45" s="63">
        <v>1</v>
      </c>
      <c r="E45" s="31">
        <v>5</v>
      </c>
      <c r="F45" s="34">
        <f t="shared" si="0"/>
        <v>5</v>
      </c>
      <c r="G45" s="67"/>
      <c r="H45" s="36"/>
      <c r="I45" s="36"/>
      <c r="J45" s="36"/>
      <c r="K45" s="36"/>
      <c r="L45" s="54" t="e">
        <f t="shared" si="1"/>
        <v>#DIV/0!</v>
      </c>
      <c r="M45" s="82" t="e">
        <f t="shared" si="2"/>
        <v>#DIV/0!</v>
      </c>
    </row>
    <row r="46" spans="1:13" ht="15.75">
      <c r="A46" s="30">
        <v>27953</v>
      </c>
      <c r="B46" s="31" t="s">
        <v>0</v>
      </c>
      <c r="C46" s="31" t="s">
        <v>8</v>
      </c>
      <c r="D46" s="63">
        <v>1</v>
      </c>
      <c r="E46" s="31">
        <v>6</v>
      </c>
      <c r="F46" s="34">
        <f t="shared" si="0"/>
        <v>6</v>
      </c>
      <c r="G46" s="67"/>
      <c r="H46" s="36"/>
      <c r="I46" s="36"/>
      <c r="J46" s="36"/>
      <c r="K46" s="36"/>
      <c r="L46" s="54" t="e">
        <f t="shared" si="1"/>
        <v>#DIV/0!</v>
      </c>
      <c r="M46" s="82" t="e">
        <f t="shared" si="2"/>
        <v>#DIV/0!</v>
      </c>
    </row>
    <row r="47" spans="1:13" ht="15.75">
      <c r="A47" s="30">
        <v>29085</v>
      </c>
      <c r="B47" s="31" t="s">
        <v>0</v>
      </c>
      <c r="C47" s="31" t="s">
        <v>14</v>
      </c>
      <c r="D47" s="63">
        <v>1</v>
      </c>
      <c r="E47" s="31">
        <v>4</v>
      </c>
      <c r="F47" s="34">
        <f t="shared" si="0"/>
        <v>4</v>
      </c>
      <c r="G47" s="67"/>
      <c r="H47" s="36"/>
      <c r="I47" s="36"/>
      <c r="J47" s="36"/>
      <c r="K47" s="36"/>
      <c r="L47" s="54" t="e">
        <f t="shared" si="1"/>
        <v>#DIV/0!</v>
      </c>
      <c r="M47" s="82" t="e">
        <f t="shared" si="2"/>
        <v>#DIV/0!</v>
      </c>
    </row>
    <row r="48" spans="1:13" ht="15.75">
      <c r="A48" s="30">
        <v>64182</v>
      </c>
      <c r="B48" s="31" t="s">
        <v>0</v>
      </c>
      <c r="C48" s="31" t="s">
        <v>21</v>
      </c>
      <c r="D48" s="63">
        <v>1</v>
      </c>
      <c r="E48" s="31">
        <v>5</v>
      </c>
      <c r="F48" s="34">
        <f t="shared" si="0"/>
        <v>5</v>
      </c>
      <c r="G48" s="67"/>
      <c r="H48" s="36"/>
      <c r="I48" s="36"/>
      <c r="J48" s="36"/>
      <c r="K48" s="36"/>
      <c r="L48" s="54" t="e">
        <f t="shared" si="1"/>
        <v>#DIV/0!</v>
      </c>
      <c r="M48" s="82" t="e">
        <f t="shared" si="2"/>
        <v>#DIV/0!</v>
      </c>
    </row>
    <row r="49" spans="1:13" ht="15.75">
      <c r="A49" s="30">
        <v>52930</v>
      </c>
      <c r="B49" s="31" t="s">
        <v>0</v>
      </c>
      <c r="C49" s="31" t="s">
        <v>31</v>
      </c>
      <c r="D49" s="63">
        <v>2</v>
      </c>
      <c r="E49" s="31">
        <v>1</v>
      </c>
      <c r="F49" s="34">
        <f t="shared" si="0"/>
        <v>2</v>
      </c>
      <c r="G49" s="67"/>
      <c r="H49" s="36"/>
      <c r="I49" s="36"/>
      <c r="J49" s="36"/>
      <c r="K49" s="36"/>
      <c r="L49" s="54" t="e">
        <f t="shared" si="1"/>
        <v>#DIV/0!</v>
      </c>
      <c r="M49" s="82" t="e">
        <f t="shared" si="2"/>
        <v>#DIV/0!</v>
      </c>
    </row>
    <row r="50" spans="1:13" ht="15.75">
      <c r="A50" s="30">
        <v>27208</v>
      </c>
      <c r="B50" s="31" t="s">
        <v>0</v>
      </c>
      <c r="C50" s="31" t="s">
        <v>98</v>
      </c>
      <c r="D50" s="63">
        <v>1</v>
      </c>
      <c r="E50" s="31">
        <v>1</v>
      </c>
      <c r="F50" s="34">
        <f t="shared" si="0"/>
        <v>1</v>
      </c>
      <c r="G50" s="67"/>
      <c r="H50" s="36"/>
      <c r="I50" s="36"/>
      <c r="J50" s="36"/>
      <c r="K50" s="36"/>
      <c r="L50" s="54" t="e">
        <f t="shared" si="1"/>
        <v>#DIV/0!</v>
      </c>
      <c r="M50" s="82" t="e">
        <f t="shared" si="2"/>
        <v>#DIV/0!</v>
      </c>
    </row>
    <row r="51" spans="1:13" ht="15.75">
      <c r="A51" s="30">
        <v>84653</v>
      </c>
      <c r="B51" s="31" t="s">
        <v>0</v>
      </c>
      <c r="C51" s="31" t="s">
        <v>99</v>
      </c>
      <c r="D51" s="63">
        <v>1</v>
      </c>
      <c r="E51" s="31">
        <v>1</v>
      </c>
      <c r="F51" s="34">
        <f t="shared" si="0"/>
        <v>1</v>
      </c>
      <c r="G51" s="67"/>
      <c r="H51" s="36"/>
      <c r="I51" s="36"/>
      <c r="J51" s="36"/>
      <c r="K51" s="36"/>
      <c r="L51" s="54" t="e">
        <f t="shared" si="1"/>
        <v>#DIV/0!</v>
      </c>
      <c r="M51" s="82" t="e">
        <f t="shared" si="2"/>
        <v>#DIV/0!</v>
      </c>
    </row>
    <row r="52" spans="1:13" ht="15.75">
      <c r="A52" s="30">
        <v>27722</v>
      </c>
      <c r="B52" s="31" t="s">
        <v>0</v>
      </c>
      <c r="C52" s="31" t="s">
        <v>113</v>
      </c>
      <c r="D52" s="63">
        <v>1</v>
      </c>
      <c r="E52" s="31">
        <v>1</v>
      </c>
      <c r="F52" s="34">
        <f t="shared" si="0"/>
        <v>1</v>
      </c>
      <c r="G52" s="67"/>
      <c r="H52" s="36"/>
      <c r="I52" s="36"/>
      <c r="J52" s="36"/>
      <c r="K52" s="36"/>
      <c r="L52" s="54" t="e">
        <f t="shared" si="1"/>
        <v>#DIV/0!</v>
      </c>
      <c r="M52" s="82" t="e">
        <f t="shared" si="2"/>
        <v>#DIV/0!</v>
      </c>
    </row>
    <row r="53" spans="1:13" ht="15.75">
      <c r="A53" s="30">
        <v>2350</v>
      </c>
      <c r="B53" s="31" t="s">
        <v>0</v>
      </c>
      <c r="C53" s="31" t="s">
        <v>12</v>
      </c>
      <c r="D53" s="63">
        <v>1</v>
      </c>
      <c r="E53" s="31">
        <v>5</v>
      </c>
      <c r="F53" s="34">
        <f t="shared" si="0"/>
        <v>5</v>
      </c>
      <c r="G53" s="67"/>
      <c r="H53" s="36"/>
      <c r="I53" s="36"/>
      <c r="J53" s="36"/>
      <c r="K53" s="36"/>
      <c r="L53" s="54" t="e">
        <f t="shared" si="1"/>
        <v>#DIV/0!</v>
      </c>
      <c r="M53" s="82" t="e">
        <f t="shared" si="2"/>
        <v>#DIV/0!</v>
      </c>
    </row>
    <row r="54" spans="1:13" ht="15.75">
      <c r="A54" s="30">
        <v>16355</v>
      </c>
      <c r="B54" s="31" t="s">
        <v>0</v>
      </c>
      <c r="C54" s="31" t="s">
        <v>15</v>
      </c>
      <c r="D54" s="63">
        <v>1</v>
      </c>
      <c r="E54" s="31">
        <v>3</v>
      </c>
      <c r="F54" s="34">
        <f t="shared" si="0"/>
        <v>3</v>
      </c>
      <c r="G54" s="67"/>
      <c r="H54" s="36"/>
      <c r="I54" s="36"/>
      <c r="J54" s="36"/>
      <c r="K54" s="36"/>
      <c r="L54" s="54" t="e">
        <f t="shared" si="1"/>
        <v>#DIV/0!</v>
      </c>
      <c r="M54" s="82" t="e">
        <f t="shared" si="2"/>
        <v>#DIV/0!</v>
      </c>
    </row>
    <row r="55" spans="1:13" ht="15.75">
      <c r="A55" s="30">
        <v>2384</v>
      </c>
      <c r="B55" s="31" t="s">
        <v>0</v>
      </c>
      <c r="C55" s="31" t="s">
        <v>22</v>
      </c>
      <c r="D55" s="63">
        <v>1</v>
      </c>
      <c r="E55" s="31">
        <v>4</v>
      </c>
      <c r="F55" s="34">
        <f t="shared" si="0"/>
        <v>4</v>
      </c>
      <c r="G55" s="67"/>
      <c r="H55" s="36"/>
      <c r="I55" s="36"/>
      <c r="J55" s="36"/>
      <c r="K55" s="36"/>
      <c r="L55" s="54" t="e">
        <f t="shared" si="1"/>
        <v>#DIV/0!</v>
      </c>
      <c r="M55" s="82" t="e">
        <f t="shared" si="2"/>
        <v>#DIV/0!</v>
      </c>
    </row>
    <row r="56" spans="1:13" ht="15.75">
      <c r="A56" s="30">
        <v>2381</v>
      </c>
      <c r="B56" s="31" t="s">
        <v>0</v>
      </c>
      <c r="C56" s="31" t="s">
        <v>23</v>
      </c>
      <c r="D56" s="63">
        <v>1</v>
      </c>
      <c r="E56" s="31">
        <v>4</v>
      </c>
      <c r="F56" s="34">
        <f t="shared" si="0"/>
        <v>4</v>
      </c>
      <c r="G56" s="67"/>
      <c r="H56" s="36"/>
      <c r="I56" s="36"/>
      <c r="J56" s="36"/>
      <c r="K56" s="36"/>
      <c r="L56" s="54" t="e">
        <f t="shared" si="1"/>
        <v>#DIV/0!</v>
      </c>
      <c r="M56" s="82" t="e">
        <f t="shared" si="2"/>
        <v>#DIV/0!</v>
      </c>
    </row>
    <row r="57" spans="1:13" ht="15.75">
      <c r="A57" s="30">
        <v>2382</v>
      </c>
      <c r="B57" s="31" t="s">
        <v>0</v>
      </c>
      <c r="C57" s="31" t="s">
        <v>24</v>
      </c>
      <c r="D57" s="63">
        <v>1</v>
      </c>
      <c r="E57" s="31">
        <v>4</v>
      </c>
      <c r="F57" s="34">
        <f t="shared" si="0"/>
        <v>4</v>
      </c>
      <c r="G57" s="67"/>
      <c r="H57" s="36"/>
      <c r="I57" s="36"/>
      <c r="J57" s="36"/>
      <c r="K57" s="36"/>
      <c r="L57" s="54" t="e">
        <f t="shared" si="1"/>
        <v>#DIV/0!</v>
      </c>
      <c r="M57" s="82" t="e">
        <f t="shared" si="2"/>
        <v>#DIV/0!</v>
      </c>
    </row>
    <row r="58" spans="1:13" ht="15.75">
      <c r="A58" s="30">
        <v>16358</v>
      </c>
      <c r="B58" s="31" t="s">
        <v>0</v>
      </c>
      <c r="C58" s="31" t="s">
        <v>34</v>
      </c>
      <c r="D58" s="63">
        <v>1</v>
      </c>
      <c r="E58" s="31">
        <v>2</v>
      </c>
      <c r="F58" s="34">
        <f t="shared" si="0"/>
        <v>2</v>
      </c>
      <c r="G58" s="67"/>
      <c r="H58" s="36"/>
      <c r="I58" s="36"/>
      <c r="J58" s="36"/>
      <c r="K58" s="36"/>
      <c r="L58" s="54" t="e">
        <f t="shared" si="1"/>
        <v>#DIV/0!</v>
      </c>
      <c r="M58" s="82" t="e">
        <f t="shared" si="2"/>
        <v>#DIV/0!</v>
      </c>
    </row>
    <row r="59" spans="1:13" ht="15.75">
      <c r="A59" s="30">
        <v>16359</v>
      </c>
      <c r="B59" s="31" t="s">
        <v>0</v>
      </c>
      <c r="C59" s="31" t="s">
        <v>35</v>
      </c>
      <c r="D59" s="63">
        <v>1</v>
      </c>
      <c r="E59" s="31">
        <v>2</v>
      </c>
      <c r="F59" s="34">
        <f t="shared" si="0"/>
        <v>2</v>
      </c>
      <c r="G59" s="67"/>
      <c r="H59" s="36"/>
      <c r="I59" s="36"/>
      <c r="J59" s="36"/>
      <c r="K59" s="36"/>
      <c r="L59" s="54" t="e">
        <f t="shared" si="1"/>
        <v>#DIV/0!</v>
      </c>
      <c r="M59" s="82" t="e">
        <f t="shared" si="2"/>
        <v>#DIV/0!</v>
      </c>
    </row>
    <row r="60" spans="1:13" ht="15.75">
      <c r="A60" s="30">
        <v>16357</v>
      </c>
      <c r="B60" s="31" t="s">
        <v>0</v>
      </c>
      <c r="C60" s="31" t="s">
        <v>36</v>
      </c>
      <c r="D60" s="63">
        <v>1</v>
      </c>
      <c r="E60" s="31">
        <v>2</v>
      </c>
      <c r="F60" s="34">
        <f t="shared" si="0"/>
        <v>2</v>
      </c>
      <c r="G60" s="67"/>
      <c r="H60" s="36"/>
      <c r="I60" s="36"/>
      <c r="J60" s="36"/>
      <c r="K60" s="36"/>
      <c r="L60" s="54" t="e">
        <f t="shared" si="1"/>
        <v>#DIV/0!</v>
      </c>
      <c r="M60" s="82" t="e">
        <f t="shared" si="2"/>
        <v>#DIV/0!</v>
      </c>
    </row>
    <row r="61" spans="1:13" ht="15.75">
      <c r="A61" s="30">
        <v>5545</v>
      </c>
      <c r="B61" s="31" t="s">
        <v>0</v>
      </c>
      <c r="C61" s="31" t="s">
        <v>50</v>
      </c>
      <c r="D61" s="63">
        <v>1</v>
      </c>
      <c r="E61" s="31">
        <v>3</v>
      </c>
      <c r="F61" s="34">
        <f t="shared" si="0"/>
        <v>3</v>
      </c>
      <c r="G61" s="67"/>
      <c r="H61" s="36"/>
      <c r="I61" s="36"/>
      <c r="J61" s="36"/>
      <c r="K61" s="36"/>
      <c r="L61" s="54" t="e">
        <f t="shared" si="1"/>
        <v>#DIV/0!</v>
      </c>
      <c r="M61" s="82" t="e">
        <f t="shared" si="2"/>
        <v>#DIV/0!</v>
      </c>
    </row>
    <row r="62" spans="1:13" ht="15.75">
      <c r="A62" s="30">
        <v>6534</v>
      </c>
      <c r="B62" s="31" t="s">
        <v>0</v>
      </c>
      <c r="C62" s="31" t="s">
        <v>52</v>
      </c>
      <c r="D62" s="63">
        <v>1</v>
      </c>
      <c r="E62" s="31">
        <v>3</v>
      </c>
      <c r="F62" s="34">
        <f t="shared" si="0"/>
        <v>3</v>
      </c>
      <c r="G62" s="67"/>
      <c r="H62" s="36"/>
      <c r="I62" s="36"/>
      <c r="J62" s="36"/>
      <c r="K62" s="36"/>
      <c r="L62" s="54" t="e">
        <f t="shared" si="1"/>
        <v>#DIV/0!</v>
      </c>
      <c r="M62" s="82" t="e">
        <f t="shared" si="2"/>
        <v>#DIV/0!</v>
      </c>
    </row>
    <row r="63" spans="1:13" ht="15.75">
      <c r="A63" s="30">
        <v>6533</v>
      </c>
      <c r="B63" s="31" t="s">
        <v>0</v>
      </c>
      <c r="C63" s="31" t="s">
        <v>81</v>
      </c>
      <c r="D63" s="63">
        <v>1</v>
      </c>
      <c r="E63" s="31">
        <v>2</v>
      </c>
      <c r="F63" s="34">
        <f t="shared" si="0"/>
        <v>2</v>
      </c>
      <c r="G63" s="67"/>
      <c r="H63" s="36"/>
      <c r="I63" s="36"/>
      <c r="J63" s="36"/>
      <c r="K63" s="36"/>
      <c r="L63" s="54" t="e">
        <f t="shared" si="1"/>
        <v>#DIV/0!</v>
      </c>
      <c r="M63" s="82" t="e">
        <f t="shared" si="2"/>
        <v>#DIV/0!</v>
      </c>
    </row>
    <row r="64" spans="1:13" ht="15.75">
      <c r="A64" s="30">
        <v>6539</v>
      </c>
      <c r="B64" s="31" t="s">
        <v>0</v>
      </c>
      <c r="C64" s="31" t="s">
        <v>82</v>
      </c>
      <c r="D64" s="63">
        <v>1</v>
      </c>
      <c r="E64" s="31">
        <v>2</v>
      </c>
      <c r="F64" s="34">
        <f t="shared" si="0"/>
        <v>2</v>
      </c>
      <c r="G64" s="67"/>
      <c r="H64" s="36"/>
      <c r="I64" s="36"/>
      <c r="J64" s="36"/>
      <c r="K64" s="36"/>
      <c r="L64" s="54" t="e">
        <f t="shared" si="1"/>
        <v>#DIV/0!</v>
      </c>
      <c r="M64" s="82" t="e">
        <f t="shared" si="2"/>
        <v>#DIV/0!</v>
      </c>
    </row>
    <row r="65" spans="1:13" ht="15.75">
      <c r="A65" s="30">
        <v>88808</v>
      </c>
      <c r="B65" s="31" t="s">
        <v>0</v>
      </c>
      <c r="C65" s="31" t="s">
        <v>66</v>
      </c>
      <c r="D65" s="63">
        <v>1</v>
      </c>
      <c r="E65" s="31">
        <v>4</v>
      </c>
      <c r="F65" s="34">
        <f t="shared" si="0"/>
        <v>4</v>
      </c>
      <c r="G65" s="67"/>
      <c r="H65" s="36"/>
      <c r="I65" s="36"/>
      <c r="J65" s="36"/>
      <c r="K65" s="36"/>
      <c r="L65" s="54" t="e">
        <f t="shared" si="1"/>
        <v>#DIV/0!</v>
      </c>
      <c r="M65" s="82" t="e">
        <f t="shared" si="2"/>
        <v>#DIV/0!</v>
      </c>
    </row>
    <row r="66" spans="1:13" ht="15.75">
      <c r="A66" s="30">
        <v>88809</v>
      </c>
      <c r="B66" s="31" t="s">
        <v>0</v>
      </c>
      <c r="C66" s="31" t="s">
        <v>74</v>
      </c>
      <c r="D66" s="63">
        <v>1</v>
      </c>
      <c r="E66" s="31">
        <v>4</v>
      </c>
      <c r="F66" s="34">
        <f t="shared" si="0"/>
        <v>4</v>
      </c>
      <c r="G66" s="67"/>
      <c r="H66" s="36"/>
      <c r="I66" s="36"/>
      <c r="J66" s="36"/>
      <c r="K66" s="36"/>
      <c r="L66" s="54" t="e">
        <f t="shared" si="1"/>
        <v>#DIV/0!</v>
      </c>
      <c r="M66" s="82" t="e">
        <f t="shared" si="2"/>
        <v>#DIV/0!</v>
      </c>
    </row>
    <row r="67" spans="1:13" ht="15.75">
      <c r="A67" s="30">
        <v>196</v>
      </c>
      <c r="B67" s="31" t="s">
        <v>0</v>
      </c>
      <c r="C67" s="31" t="s">
        <v>91</v>
      </c>
      <c r="D67" s="63">
        <v>1</v>
      </c>
      <c r="E67" s="31">
        <v>12</v>
      </c>
      <c r="F67" s="34">
        <f t="shared" si="0"/>
        <v>12</v>
      </c>
      <c r="G67" s="67"/>
      <c r="H67" s="36"/>
      <c r="I67" s="36"/>
      <c r="J67" s="36"/>
      <c r="K67" s="36"/>
      <c r="L67" s="54" t="e">
        <f t="shared" si="1"/>
        <v>#DIV/0!</v>
      </c>
      <c r="M67" s="82" t="e">
        <f t="shared" si="2"/>
        <v>#DIV/0!</v>
      </c>
    </row>
    <row r="68" spans="1:13" ht="15.75">
      <c r="A68" s="30">
        <v>247</v>
      </c>
      <c r="B68" s="31" t="s">
        <v>0</v>
      </c>
      <c r="C68" s="31" t="s">
        <v>109</v>
      </c>
      <c r="D68" s="63">
        <v>1</v>
      </c>
      <c r="E68" s="31">
        <v>10</v>
      </c>
      <c r="F68" s="34">
        <f t="shared" si="0"/>
        <v>10</v>
      </c>
      <c r="G68" s="67"/>
      <c r="H68" s="36"/>
      <c r="I68" s="36"/>
      <c r="J68" s="36"/>
      <c r="K68" s="36"/>
      <c r="L68" s="54" t="e">
        <f t="shared" si="1"/>
        <v>#DIV/0!</v>
      </c>
      <c r="M68" s="82" t="e">
        <f t="shared" si="2"/>
        <v>#DIV/0!</v>
      </c>
    </row>
    <row r="69" spans="1:13" ht="15.75">
      <c r="A69" s="30">
        <v>215</v>
      </c>
      <c r="B69" s="31" t="s">
        <v>0</v>
      </c>
      <c r="C69" s="31" t="s">
        <v>110</v>
      </c>
      <c r="D69" s="63">
        <v>1</v>
      </c>
      <c r="E69" s="31">
        <v>10</v>
      </c>
      <c r="F69" s="34">
        <f t="shared" si="0"/>
        <v>10</v>
      </c>
      <c r="G69" s="67"/>
      <c r="H69" s="36"/>
      <c r="I69" s="36"/>
      <c r="J69" s="36"/>
      <c r="K69" s="36"/>
      <c r="L69" s="54" t="e">
        <f t="shared" si="1"/>
        <v>#DIV/0!</v>
      </c>
      <c r="M69" s="82" t="e">
        <f t="shared" si="2"/>
        <v>#DIV/0!</v>
      </c>
    </row>
    <row r="70" spans="1:13" ht="15.75">
      <c r="A70" s="30">
        <v>251</v>
      </c>
      <c r="B70" s="31" t="s">
        <v>0</v>
      </c>
      <c r="C70" s="31" t="s">
        <v>129</v>
      </c>
      <c r="D70" s="63">
        <v>1</v>
      </c>
      <c r="E70" s="31">
        <v>7</v>
      </c>
      <c r="F70" s="34">
        <f t="shared" si="0"/>
        <v>7</v>
      </c>
      <c r="G70" s="67"/>
      <c r="H70" s="36"/>
      <c r="I70" s="36"/>
      <c r="J70" s="36"/>
      <c r="K70" s="36"/>
      <c r="L70" s="54" t="e">
        <f t="shared" si="1"/>
        <v>#DIV/0!</v>
      </c>
      <c r="M70" s="82" t="e">
        <f t="shared" si="2"/>
        <v>#DIV/0!</v>
      </c>
    </row>
    <row r="71" spans="1:13" ht="15.75">
      <c r="A71" s="30">
        <v>16127</v>
      </c>
      <c r="B71" s="31" t="s">
        <v>0</v>
      </c>
      <c r="C71" s="31" t="s">
        <v>138</v>
      </c>
      <c r="D71" s="63">
        <v>1</v>
      </c>
      <c r="E71" s="31">
        <v>1</v>
      </c>
      <c r="F71" s="34">
        <f t="shared" si="0"/>
        <v>1</v>
      </c>
      <c r="G71" s="67"/>
      <c r="H71" s="36"/>
      <c r="I71" s="36"/>
      <c r="J71" s="36"/>
      <c r="K71" s="36"/>
      <c r="L71" s="54" t="e">
        <f t="shared" si="1"/>
        <v>#DIV/0!</v>
      </c>
      <c r="M71" s="82" t="e">
        <f t="shared" si="2"/>
        <v>#DIV/0!</v>
      </c>
    </row>
    <row r="72" spans="1:13" ht="15.75">
      <c r="A72" s="30">
        <v>16128</v>
      </c>
      <c r="B72" s="31" t="s">
        <v>0</v>
      </c>
      <c r="C72" s="31" t="s">
        <v>140</v>
      </c>
      <c r="D72" s="63">
        <v>1</v>
      </c>
      <c r="E72" s="31">
        <v>1</v>
      </c>
      <c r="F72" s="34">
        <f t="shared" ref="F72:F135" si="3">E72*D72</f>
        <v>1</v>
      </c>
      <c r="G72" s="67"/>
      <c r="H72" s="36"/>
      <c r="I72" s="36"/>
      <c r="J72" s="36"/>
      <c r="K72" s="36"/>
      <c r="L72" s="54" t="e">
        <f t="shared" ref="L72:L135" si="4">K72/J72</f>
        <v>#DIV/0!</v>
      </c>
      <c r="M72" s="82" t="e">
        <f t="shared" ref="M72:M135" si="5">L72*F72</f>
        <v>#DIV/0!</v>
      </c>
    </row>
    <row r="73" spans="1:13" ht="15.75">
      <c r="A73" s="30">
        <v>85459</v>
      </c>
      <c r="B73" s="31" t="s">
        <v>0</v>
      </c>
      <c r="C73" s="31" t="s">
        <v>75</v>
      </c>
      <c r="D73" s="63">
        <v>4</v>
      </c>
      <c r="E73" s="31">
        <v>3</v>
      </c>
      <c r="F73" s="34">
        <f t="shared" si="3"/>
        <v>12</v>
      </c>
      <c r="G73" s="67"/>
      <c r="H73" s="36"/>
      <c r="I73" s="36"/>
      <c r="J73" s="36"/>
      <c r="K73" s="36"/>
      <c r="L73" s="54" t="e">
        <f t="shared" si="4"/>
        <v>#DIV/0!</v>
      </c>
      <c r="M73" s="82" t="e">
        <f t="shared" si="5"/>
        <v>#DIV/0!</v>
      </c>
    </row>
    <row r="74" spans="1:13" ht="15.75">
      <c r="A74" s="30">
        <v>1281</v>
      </c>
      <c r="B74" s="31" t="s">
        <v>0</v>
      </c>
      <c r="C74" s="31" t="s">
        <v>108</v>
      </c>
      <c r="D74" s="63">
        <v>1</v>
      </c>
      <c r="E74" s="31">
        <v>7</v>
      </c>
      <c r="F74" s="34">
        <f t="shared" si="3"/>
        <v>7</v>
      </c>
      <c r="G74" s="67"/>
      <c r="H74" s="36"/>
      <c r="I74" s="36"/>
      <c r="J74" s="36"/>
      <c r="K74" s="36"/>
      <c r="L74" s="54" t="e">
        <f t="shared" si="4"/>
        <v>#DIV/0!</v>
      </c>
      <c r="M74" s="82" t="e">
        <f t="shared" si="5"/>
        <v>#DIV/0!</v>
      </c>
    </row>
    <row r="75" spans="1:13" ht="15.75">
      <c r="A75" s="30">
        <v>1219</v>
      </c>
      <c r="B75" s="31" t="s">
        <v>0</v>
      </c>
      <c r="C75" s="31" t="s">
        <v>141</v>
      </c>
      <c r="D75" s="63">
        <v>1</v>
      </c>
      <c r="E75" s="31">
        <v>3</v>
      </c>
      <c r="F75" s="34">
        <f t="shared" si="3"/>
        <v>3</v>
      </c>
      <c r="G75" s="67"/>
      <c r="H75" s="36"/>
      <c r="I75" s="36"/>
      <c r="J75" s="36"/>
      <c r="K75" s="36"/>
      <c r="L75" s="54" t="e">
        <f t="shared" si="4"/>
        <v>#DIV/0!</v>
      </c>
      <c r="M75" s="82" t="e">
        <f t="shared" si="5"/>
        <v>#DIV/0!</v>
      </c>
    </row>
    <row r="76" spans="1:13" ht="15.75">
      <c r="A76" s="30">
        <v>1234</v>
      </c>
      <c r="B76" s="31" t="s">
        <v>0</v>
      </c>
      <c r="C76" s="31" t="s">
        <v>142</v>
      </c>
      <c r="D76" s="63">
        <v>1</v>
      </c>
      <c r="E76" s="31">
        <v>3</v>
      </c>
      <c r="F76" s="34">
        <f t="shared" si="3"/>
        <v>3</v>
      </c>
      <c r="G76" s="67"/>
      <c r="H76" s="36"/>
      <c r="I76" s="36"/>
      <c r="J76" s="36"/>
      <c r="K76" s="36"/>
      <c r="L76" s="54" t="e">
        <f t="shared" si="4"/>
        <v>#DIV/0!</v>
      </c>
      <c r="M76" s="82" t="e">
        <f t="shared" si="5"/>
        <v>#DIV/0!</v>
      </c>
    </row>
    <row r="77" spans="1:13" ht="15.75">
      <c r="A77" s="30">
        <v>1201</v>
      </c>
      <c r="B77" s="31" t="s">
        <v>0</v>
      </c>
      <c r="C77" s="31" t="s">
        <v>143</v>
      </c>
      <c r="D77" s="63">
        <v>1</v>
      </c>
      <c r="E77" s="31">
        <v>3</v>
      </c>
      <c r="F77" s="34">
        <f t="shared" si="3"/>
        <v>3</v>
      </c>
      <c r="G77" s="67"/>
      <c r="H77" s="36"/>
      <c r="I77" s="36"/>
      <c r="J77" s="36"/>
      <c r="K77" s="36"/>
      <c r="L77" s="54" t="e">
        <f t="shared" si="4"/>
        <v>#DIV/0!</v>
      </c>
      <c r="M77" s="82" t="e">
        <f t="shared" si="5"/>
        <v>#DIV/0!</v>
      </c>
    </row>
    <row r="78" spans="1:13" ht="15.75">
      <c r="A78" s="30">
        <v>1257</v>
      </c>
      <c r="B78" s="31" t="s">
        <v>0</v>
      </c>
      <c r="C78" s="31" t="s">
        <v>150</v>
      </c>
      <c r="D78" s="63">
        <v>1</v>
      </c>
      <c r="E78" s="31">
        <v>2</v>
      </c>
      <c r="F78" s="34">
        <f t="shared" si="3"/>
        <v>2</v>
      </c>
      <c r="G78" s="67"/>
      <c r="H78" s="36"/>
      <c r="I78" s="36"/>
      <c r="J78" s="36"/>
      <c r="K78" s="36"/>
      <c r="L78" s="54" t="e">
        <f t="shared" si="4"/>
        <v>#DIV/0!</v>
      </c>
      <c r="M78" s="82" t="e">
        <f t="shared" si="5"/>
        <v>#DIV/0!</v>
      </c>
    </row>
    <row r="79" spans="1:13" ht="15.75">
      <c r="A79" s="30">
        <v>1256</v>
      </c>
      <c r="B79" s="31" t="s">
        <v>0</v>
      </c>
      <c r="C79" s="31" t="s">
        <v>151</v>
      </c>
      <c r="D79" s="63">
        <v>1</v>
      </c>
      <c r="E79" s="31">
        <v>2</v>
      </c>
      <c r="F79" s="34">
        <f t="shared" si="3"/>
        <v>2</v>
      </c>
      <c r="G79" s="67"/>
      <c r="H79" s="36"/>
      <c r="I79" s="36"/>
      <c r="J79" s="36"/>
      <c r="K79" s="36"/>
      <c r="L79" s="54" t="e">
        <f t="shared" si="4"/>
        <v>#DIV/0!</v>
      </c>
      <c r="M79" s="82" t="e">
        <f t="shared" si="5"/>
        <v>#DIV/0!</v>
      </c>
    </row>
    <row r="80" spans="1:13" ht="15.75">
      <c r="A80" s="30">
        <v>1237</v>
      </c>
      <c r="B80" s="31" t="s">
        <v>0</v>
      </c>
      <c r="C80" s="31" t="s">
        <v>152</v>
      </c>
      <c r="D80" s="63">
        <v>1</v>
      </c>
      <c r="E80" s="31">
        <v>2</v>
      </c>
      <c r="F80" s="34">
        <f t="shared" si="3"/>
        <v>2</v>
      </c>
      <c r="G80" s="67"/>
      <c r="H80" s="36"/>
      <c r="I80" s="36"/>
      <c r="J80" s="36"/>
      <c r="K80" s="36"/>
      <c r="L80" s="54" t="e">
        <f t="shared" si="4"/>
        <v>#DIV/0!</v>
      </c>
      <c r="M80" s="82" t="e">
        <f t="shared" si="5"/>
        <v>#DIV/0!</v>
      </c>
    </row>
    <row r="81" spans="1:13" ht="15.75">
      <c r="A81" s="30">
        <v>1236</v>
      </c>
      <c r="B81" s="31" t="s">
        <v>0</v>
      </c>
      <c r="C81" s="31" t="s">
        <v>153</v>
      </c>
      <c r="D81" s="63">
        <v>1</v>
      </c>
      <c r="E81" s="31">
        <v>2</v>
      </c>
      <c r="F81" s="34">
        <f t="shared" si="3"/>
        <v>2</v>
      </c>
      <c r="G81" s="67"/>
      <c r="H81" s="36"/>
      <c r="I81" s="36"/>
      <c r="J81" s="36"/>
      <c r="K81" s="36"/>
      <c r="L81" s="54" t="e">
        <f t="shared" si="4"/>
        <v>#DIV/0!</v>
      </c>
      <c r="M81" s="82" t="e">
        <f t="shared" si="5"/>
        <v>#DIV/0!</v>
      </c>
    </row>
    <row r="82" spans="1:13" ht="15.75">
      <c r="A82" s="30">
        <v>1278</v>
      </c>
      <c r="B82" s="31" t="s">
        <v>0</v>
      </c>
      <c r="C82" s="31" t="s">
        <v>158</v>
      </c>
      <c r="D82" s="63">
        <v>1</v>
      </c>
      <c r="E82" s="31">
        <v>1</v>
      </c>
      <c r="F82" s="34">
        <f t="shared" si="3"/>
        <v>1</v>
      </c>
      <c r="G82" s="67"/>
      <c r="H82" s="36"/>
      <c r="I82" s="36"/>
      <c r="J82" s="36"/>
      <c r="K82" s="36"/>
      <c r="L82" s="54" t="e">
        <f t="shared" si="4"/>
        <v>#DIV/0!</v>
      </c>
      <c r="M82" s="82" t="e">
        <f t="shared" si="5"/>
        <v>#DIV/0!</v>
      </c>
    </row>
    <row r="83" spans="1:13" ht="15.75">
      <c r="A83" s="30">
        <v>85197</v>
      </c>
      <c r="B83" s="31" t="s">
        <v>0</v>
      </c>
      <c r="C83" s="31" t="s">
        <v>13</v>
      </c>
      <c r="D83" s="63">
        <v>1</v>
      </c>
      <c r="E83" s="31">
        <v>4</v>
      </c>
      <c r="F83" s="34">
        <f t="shared" si="3"/>
        <v>4</v>
      </c>
      <c r="G83" s="67"/>
      <c r="H83" s="36"/>
      <c r="I83" s="36"/>
      <c r="J83" s="36"/>
      <c r="K83" s="36"/>
      <c r="L83" s="54" t="e">
        <f t="shared" si="4"/>
        <v>#DIV/0!</v>
      </c>
      <c r="M83" s="82" t="e">
        <f t="shared" si="5"/>
        <v>#DIV/0!</v>
      </c>
    </row>
    <row r="84" spans="1:13" ht="15.75">
      <c r="A84" s="30">
        <v>85256</v>
      </c>
      <c r="B84" s="31" t="s">
        <v>0</v>
      </c>
      <c r="C84" s="31" t="s">
        <v>54</v>
      </c>
      <c r="D84" s="63">
        <v>1</v>
      </c>
      <c r="E84" s="31">
        <v>2</v>
      </c>
      <c r="F84" s="34">
        <f t="shared" si="3"/>
        <v>2</v>
      </c>
      <c r="G84" s="67"/>
      <c r="H84" s="36"/>
      <c r="I84" s="36"/>
      <c r="J84" s="36"/>
      <c r="K84" s="36"/>
      <c r="L84" s="54" t="e">
        <f t="shared" si="4"/>
        <v>#DIV/0!</v>
      </c>
      <c r="M84" s="82" t="e">
        <f t="shared" si="5"/>
        <v>#DIV/0!</v>
      </c>
    </row>
    <row r="85" spans="1:13" ht="15.75">
      <c r="A85" s="30">
        <v>85257</v>
      </c>
      <c r="B85" s="31" t="s">
        <v>0</v>
      </c>
      <c r="C85" s="31" t="s">
        <v>55</v>
      </c>
      <c r="D85" s="63">
        <v>1</v>
      </c>
      <c r="E85" s="31">
        <v>2</v>
      </c>
      <c r="F85" s="34">
        <f t="shared" si="3"/>
        <v>2</v>
      </c>
      <c r="G85" s="67"/>
      <c r="H85" s="36"/>
      <c r="I85" s="36"/>
      <c r="J85" s="36"/>
      <c r="K85" s="36"/>
      <c r="L85" s="54" t="e">
        <f t="shared" si="4"/>
        <v>#DIV/0!</v>
      </c>
      <c r="M85" s="82" t="e">
        <f t="shared" si="5"/>
        <v>#DIV/0!</v>
      </c>
    </row>
    <row r="86" spans="1:13" ht="15.75">
      <c r="A86" s="30">
        <v>85258</v>
      </c>
      <c r="B86" s="31" t="s">
        <v>0</v>
      </c>
      <c r="C86" s="31" t="s">
        <v>56</v>
      </c>
      <c r="D86" s="63">
        <v>1</v>
      </c>
      <c r="E86" s="31">
        <v>2</v>
      </c>
      <c r="F86" s="34">
        <f t="shared" si="3"/>
        <v>2</v>
      </c>
      <c r="G86" s="67"/>
      <c r="H86" s="36"/>
      <c r="I86" s="36"/>
      <c r="J86" s="36"/>
      <c r="K86" s="36"/>
      <c r="L86" s="54" t="e">
        <f t="shared" si="4"/>
        <v>#DIV/0!</v>
      </c>
      <c r="M86" s="82" t="e">
        <f t="shared" si="5"/>
        <v>#DIV/0!</v>
      </c>
    </row>
    <row r="87" spans="1:13" ht="15.75">
      <c r="A87" s="30">
        <v>85218</v>
      </c>
      <c r="B87" s="31" t="s">
        <v>0</v>
      </c>
      <c r="C87" s="31" t="s">
        <v>105</v>
      </c>
      <c r="D87" s="63">
        <v>1</v>
      </c>
      <c r="E87" s="31">
        <v>1</v>
      </c>
      <c r="F87" s="34">
        <f t="shared" si="3"/>
        <v>1</v>
      </c>
      <c r="G87" s="67"/>
      <c r="H87" s="36"/>
      <c r="I87" s="36"/>
      <c r="J87" s="36"/>
      <c r="K87" s="36"/>
      <c r="L87" s="54" t="e">
        <f t="shared" si="4"/>
        <v>#DIV/0!</v>
      </c>
      <c r="M87" s="82" t="e">
        <f t="shared" si="5"/>
        <v>#DIV/0!</v>
      </c>
    </row>
    <row r="88" spans="1:13" ht="15.75">
      <c r="A88" s="30">
        <v>85217</v>
      </c>
      <c r="B88" s="31" t="s">
        <v>0</v>
      </c>
      <c r="C88" s="31" t="s">
        <v>106</v>
      </c>
      <c r="D88" s="63">
        <v>1</v>
      </c>
      <c r="E88" s="31">
        <v>1</v>
      </c>
      <c r="F88" s="34">
        <f t="shared" si="3"/>
        <v>1</v>
      </c>
      <c r="G88" s="67"/>
      <c r="H88" s="36"/>
      <c r="I88" s="36"/>
      <c r="J88" s="36"/>
      <c r="K88" s="36"/>
      <c r="L88" s="54" t="e">
        <f t="shared" si="4"/>
        <v>#DIV/0!</v>
      </c>
      <c r="M88" s="82" t="e">
        <f t="shared" si="5"/>
        <v>#DIV/0!</v>
      </c>
    </row>
    <row r="89" spans="1:13" ht="15.75">
      <c r="A89" s="30">
        <v>85216</v>
      </c>
      <c r="B89" s="31" t="s">
        <v>0</v>
      </c>
      <c r="C89" s="31" t="s">
        <v>107</v>
      </c>
      <c r="D89" s="63">
        <v>1</v>
      </c>
      <c r="E89" s="31">
        <v>1</v>
      </c>
      <c r="F89" s="34">
        <f t="shared" si="3"/>
        <v>1</v>
      </c>
      <c r="G89" s="67"/>
      <c r="H89" s="36"/>
      <c r="I89" s="36"/>
      <c r="J89" s="36"/>
      <c r="K89" s="36"/>
      <c r="L89" s="54" t="e">
        <f t="shared" si="4"/>
        <v>#DIV/0!</v>
      </c>
      <c r="M89" s="82" t="e">
        <f t="shared" si="5"/>
        <v>#DIV/0!</v>
      </c>
    </row>
    <row r="90" spans="1:13" ht="15.75">
      <c r="A90" s="30">
        <v>22878</v>
      </c>
      <c r="B90" s="31" t="s">
        <v>0</v>
      </c>
      <c r="C90" s="31" t="s">
        <v>2</v>
      </c>
      <c r="D90" s="63">
        <v>1</v>
      </c>
      <c r="E90" s="31">
        <v>48</v>
      </c>
      <c r="F90" s="34">
        <f t="shared" si="3"/>
        <v>48</v>
      </c>
      <c r="G90" s="67"/>
      <c r="H90" s="36"/>
      <c r="I90" s="36"/>
      <c r="J90" s="36"/>
      <c r="K90" s="36"/>
      <c r="L90" s="54" t="e">
        <f t="shared" si="4"/>
        <v>#DIV/0!</v>
      </c>
      <c r="M90" s="82" t="e">
        <f t="shared" si="5"/>
        <v>#DIV/0!</v>
      </c>
    </row>
    <row r="91" spans="1:13" ht="15.75">
      <c r="A91" s="30">
        <v>3792</v>
      </c>
      <c r="B91" s="31" t="s">
        <v>0</v>
      </c>
      <c r="C91" s="31" t="s">
        <v>25</v>
      </c>
      <c r="D91" s="63">
        <v>1</v>
      </c>
      <c r="E91" s="31">
        <v>17</v>
      </c>
      <c r="F91" s="34">
        <f t="shared" si="3"/>
        <v>17</v>
      </c>
      <c r="G91" s="67"/>
      <c r="H91" s="36"/>
      <c r="I91" s="36"/>
      <c r="J91" s="36"/>
      <c r="K91" s="36"/>
      <c r="L91" s="54" t="e">
        <f t="shared" si="4"/>
        <v>#DIV/0!</v>
      </c>
      <c r="M91" s="82" t="e">
        <f t="shared" si="5"/>
        <v>#DIV/0!</v>
      </c>
    </row>
    <row r="92" spans="1:13" ht="15.75">
      <c r="A92" s="30">
        <v>22882</v>
      </c>
      <c r="B92" s="31" t="s">
        <v>0</v>
      </c>
      <c r="C92" s="31" t="s">
        <v>61</v>
      </c>
      <c r="D92" s="63">
        <v>1</v>
      </c>
      <c r="E92" s="31">
        <v>21</v>
      </c>
      <c r="F92" s="34">
        <f t="shared" si="3"/>
        <v>21</v>
      </c>
      <c r="G92" s="67"/>
      <c r="H92" s="36"/>
      <c r="I92" s="36"/>
      <c r="J92" s="36"/>
      <c r="K92" s="36"/>
      <c r="L92" s="54" t="e">
        <f t="shared" si="4"/>
        <v>#DIV/0!</v>
      </c>
      <c r="M92" s="82" t="e">
        <f t="shared" si="5"/>
        <v>#DIV/0!</v>
      </c>
    </row>
    <row r="93" spans="1:13" ht="15.75">
      <c r="A93" s="30">
        <v>22881</v>
      </c>
      <c r="B93" s="31" t="s">
        <v>0</v>
      </c>
      <c r="C93" s="31" t="s">
        <v>64</v>
      </c>
      <c r="D93" s="63">
        <v>1</v>
      </c>
      <c r="E93" s="31">
        <v>21</v>
      </c>
      <c r="F93" s="34">
        <f t="shared" si="3"/>
        <v>21</v>
      </c>
      <c r="G93" s="67"/>
      <c r="H93" s="36"/>
      <c r="I93" s="36"/>
      <c r="J93" s="36"/>
      <c r="K93" s="36"/>
      <c r="L93" s="54" t="e">
        <f t="shared" si="4"/>
        <v>#DIV/0!</v>
      </c>
      <c r="M93" s="82" t="e">
        <f t="shared" si="5"/>
        <v>#DIV/0!</v>
      </c>
    </row>
    <row r="94" spans="1:13" ht="15.75">
      <c r="A94" s="30">
        <v>17624</v>
      </c>
      <c r="B94" s="31" t="s">
        <v>0</v>
      </c>
      <c r="C94" s="31" t="s">
        <v>89</v>
      </c>
      <c r="D94" s="63">
        <v>1</v>
      </c>
      <c r="E94" s="31">
        <v>6</v>
      </c>
      <c r="F94" s="34">
        <f t="shared" si="3"/>
        <v>6</v>
      </c>
      <c r="G94" s="67"/>
      <c r="H94" s="36"/>
      <c r="I94" s="36"/>
      <c r="J94" s="36"/>
      <c r="K94" s="36"/>
      <c r="L94" s="54" t="e">
        <f t="shared" si="4"/>
        <v>#DIV/0!</v>
      </c>
      <c r="M94" s="82" t="e">
        <f t="shared" si="5"/>
        <v>#DIV/0!</v>
      </c>
    </row>
    <row r="95" spans="1:13" ht="15.75">
      <c r="A95" s="30">
        <v>22883</v>
      </c>
      <c r="B95" s="31" t="s">
        <v>0</v>
      </c>
      <c r="C95" s="31" t="s">
        <v>90</v>
      </c>
      <c r="D95" s="63">
        <v>1</v>
      </c>
      <c r="E95" s="31">
        <v>14</v>
      </c>
      <c r="F95" s="34">
        <f t="shared" si="3"/>
        <v>14</v>
      </c>
      <c r="G95" s="67"/>
      <c r="H95" s="36"/>
      <c r="I95" s="36"/>
      <c r="J95" s="36"/>
      <c r="K95" s="36"/>
      <c r="L95" s="54" t="e">
        <f t="shared" si="4"/>
        <v>#DIV/0!</v>
      </c>
      <c r="M95" s="82" t="e">
        <f t="shared" si="5"/>
        <v>#DIV/0!</v>
      </c>
    </row>
    <row r="96" spans="1:13" ht="15.75">
      <c r="A96" s="30">
        <v>17631</v>
      </c>
      <c r="B96" s="31" t="s">
        <v>0</v>
      </c>
      <c r="C96" s="31" t="s">
        <v>118</v>
      </c>
      <c r="D96" s="63">
        <v>1</v>
      </c>
      <c r="E96" s="31">
        <v>7</v>
      </c>
      <c r="F96" s="34">
        <f t="shared" si="3"/>
        <v>7</v>
      </c>
      <c r="G96" s="67"/>
      <c r="H96" s="36"/>
      <c r="I96" s="36"/>
      <c r="J96" s="36"/>
      <c r="K96" s="36"/>
      <c r="L96" s="54" t="e">
        <f t="shared" si="4"/>
        <v>#DIV/0!</v>
      </c>
      <c r="M96" s="82" t="e">
        <f t="shared" si="5"/>
        <v>#DIV/0!</v>
      </c>
    </row>
    <row r="97" spans="1:13" ht="15.75">
      <c r="A97" s="30">
        <v>17633</v>
      </c>
      <c r="B97" s="31" t="s">
        <v>0</v>
      </c>
      <c r="C97" s="31" t="s">
        <v>127</v>
      </c>
      <c r="D97" s="63">
        <v>1</v>
      </c>
      <c r="E97" s="31">
        <v>6</v>
      </c>
      <c r="F97" s="34">
        <f t="shared" si="3"/>
        <v>6</v>
      </c>
      <c r="G97" s="67"/>
      <c r="H97" s="36"/>
      <c r="I97" s="36"/>
      <c r="J97" s="36"/>
      <c r="K97" s="36"/>
      <c r="L97" s="54" t="e">
        <f t="shared" si="4"/>
        <v>#DIV/0!</v>
      </c>
      <c r="M97" s="82" t="e">
        <f t="shared" si="5"/>
        <v>#DIV/0!</v>
      </c>
    </row>
    <row r="98" spans="1:13" ht="15.75">
      <c r="A98" s="30">
        <v>17632</v>
      </c>
      <c r="B98" s="31" t="s">
        <v>0</v>
      </c>
      <c r="C98" s="31" t="s">
        <v>128</v>
      </c>
      <c r="D98" s="63">
        <v>1</v>
      </c>
      <c r="E98" s="31">
        <v>6</v>
      </c>
      <c r="F98" s="34">
        <f t="shared" si="3"/>
        <v>6</v>
      </c>
      <c r="G98" s="67"/>
      <c r="H98" s="36"/>
      <c r="I98" s="36"/>
      <c r="J98" s="36"/>
      <c r="K98" s="36"/>
      <c r="L98" s="54" t="e">
        <f t="shared" si="4"/>
        <v>#DIV/0!</v>
      </c>
      <c r="M98" s="82" t="e">
        <f t="shared" si="5"/>
        <v>#DIV/0!</v>
      </c>
    </row>
    <row r="99" spans="1:13" ht="15.75">
      <c r="A99" s="30">
        <v>38338</v>
      </c>
      <c r="B99" s="31" t="s">
        <v>0</v>
      </c>
      <c r="C99" s="31" t="s">
        <v>136</v>
      </c>
      <c r="D99" s="63">
        <v>1</v>
      </c>
      <c r="E99" s="31">
        <v>4</v>
      </c>
      <c r="F99" s="34">
        <f t="shared" si="3"/>
        <v>4</v>
      </c>
      <c r="G99" s="67"/>
      <c r="H99" s="36"/>
      <c r="I99" s="36"/>
      <c r="J99" s="36"/>
      <c r="K99" s="36"/>
      <c r="L99" s="54" t="e">
        <f t="shared" si="4"/>
        <v>#DIV/0!</v>
      </c>
      <c r="M99" s="82" t="e">
        <f t="shared" si="5"/>
        <v>#DIV/0!</v>
      </c>
    </row>
    <row r="100" spans="1:13" ht="15.75">
      <c r="A100" s="30">
        <v>3858</v>
      </c>
      <c r="B100" s="31" t="s">
        <v>0</v>
      </c>
      <c r="C100" s="31" t="s">
        <v>139</v>
      </c>
      <c r="D100" s="63">
        <v>1</v>
      </c>
      <c r="E100" s="31">
        <v>4</v>
      </c>
      <c r="F100" s="34">
        <f t="shared" si="3"/>
        <v>4</v>
      </c>
      <c r="G100" s="67"/>
      <c r="H100" s="36"/>
      <c r="I100" s="36"/>
      <c r="J100" s="36"/>
      <c r="K100" s="36"/>
      <c r="L100" s="54" t="e">
        <f t="shared" si="4"/>
        <v>#DIV/0!</v>
      </c>
      <c r="M100" s="82" t="e">
        <f t="shared" si="5"/>
        <v>#DIV/0!</v>
      </c>
    </row>
    <row r="101" spans="1:13" ht="15.75">
      <c r="A101" s="30">
        <v>38245</v>
      </c>
      <c r="B101" s="31" t="s">
        <v>0</v>
      </c>
      <c r="C101" s="31" t="s">
        <v>144</v>
      </c>
      <c r="D101" s="63">
        <v>1</v>
      </c>
      <c r="E101" s="31">
        <v>2</v>
      </c>
      <c r="F101" s="34">
        <f t="shared" si="3"/>
        <v>2</v>
      </c>
      <c r="G101" s="67"/>
      <c r="H101" s="36"/>
      <c r="I101" s="36"/>
      <c r="J101" s="36"/>
      <c r="K101" s="36"/>
      <c r="L101" s="54" t="e">
        <f t="shared" si="4"/>
        <v>#DIV/0!</v>
      </c>
      <c r="M101" s="82" t="e">
        <f t="shared" si="5"/>
        <v>#DIV/0!</v>
      </c>
    </row>
    <row r="102" spans="1:13" ht="15.75">
      <c r="A102" s="30">
        <v>38378</v>
      </c>
      <c r="B102" s="31" t="s">
        <v>0</v>
      </c>
      <c r="C102" s="31" t="s">
        <v>146</v>
      </c>
      <c r="D102" s="63">
        <v>1</v>
      </c>
      <c r="E102" s="31">
        <v>3</v>
      </c>
      <c r="F102" s="34">
        <f t="shared" si="3"/>
        <v>3</v>
      </c>
      <c r="G102" s="67"/>
      <c r="H102" s="36"/>
      <c r="I102" s="36"/>
      <c r="J102" s="36"/>
      <c r="K102" s="36"/>
      <c r="L102" s="54" t="e">
        <f t="shared" si="4"/>
        <v>#DIV/0!</v>
      </c>
      <c r="M102" s="82" t="e">
        <f t="shared" si="5"/>
        <v>#DIV/0!</v>
      </c>
    </row>
    <row r="103" spans="1:13" ht="15.75">
      <c r="A103" s="30">
        <v>38339</v>
      </c>
      <c r="B103" s="31" t="s">
        <v>0</v>
      </c>
      <c r="C103" s="31" t="s">
        <v>148</v>
      </c>
      <c r="D103" s="63">
        <v>1</v>
      </c>
      <c r="E103" s="31">
        <v>2</v>
      </c>
      <c r="F103" s="34">
        <f t="shared" si="3"/>
        <v>2</v>
      </c>
      <c r="G103" s="67"/>
      <c r="H103" s="36"/>
      <c r="I103" s="36"/>
      <c r="J103" s="36"/>
      <c r="K103" s="36"/>
      <c r="L103" s="54" t="e">
        <f t="shared" si="4"/>
        <v>#DIV/0!</v>
      </c>
      <c r="M103" s="82" t="e">
        <f t="shared" si="5"/>
        <v>#DIV/0!</v>
      </c>
    </row>
    <row r="104" spans="1:13" ht="15.75">
      <c r="A104" s="30">
        <v>87241</v>
      </c>
      <c r="B104" s="31" t="s">
        <v>0</v>
      </c>
      <c r="C104" s="31" t="s">
        <v>157</v>
      </c>
      <c r="D104" s="63">
        <v>1</v>
      </c>
      <c r="E104" s="31">
        <v>1</v>
      </c>
      <c r="F104" s="34">
        <f t="shared" si="3"/>
        <v>1</v>
      </c>
      <c r="G104" s="67"/>
      <c r="H104" s="36"/>
      <c r="I104" s="36"/>
      <c r="J104" s="36"/>
      <c r="K104" s="36"/>
      <c r="L104" s="54" t="e">
        <f t="shared" si="4"/>
        <v>#DIV/0!</v>
      </c>
      <c r="M104" s="82" t="e">
        <f t="shared" si="5"/>
        <v>#DIV/0!</v>
      </c>
    </row>
    <row r="105" spans="1:13" ht="15.75">
      <c r="A105" s="30">
        <v>64076</v>
      </c>
      <c r="B105" s="31" t="s">
        <v>0</v>
      </c>
      <c r="C105" s="31" t="s">
        <v>6</v>
      </c>
      <c r="D105" s="63">
        <v>1</v>
      </c>
      <c r="E105" s="31">
        <v>8</v>
      </c>
      <c r="F105" s="34">
        <f t="shared" si="3"/>
        <v>8</v>
      </c>
      <c r="G105" s="67"/>
      <c r="H105" s="36"/>
      <c r="I105" s="36"/>
      <c r="J105" s="36"/>
      <c r="K105" s="36"/>
      <c r="L105" s="54" t="e">
        <f t="shared" si="4"/>
        <v>#DIV/0!</v>
      </c>
      <c r="M105" s="82" t="e">
        <f t="shared" si="5"/>
        <v>#DIV/0!</v>
      </c>
    </row>
    <row r="106" spans="1:13" ht="15.75">
      <c r="A106" s="30">
        <v>29293</v>
      </c>
      <c r="B106" s="31" t="s">
        <v>0</v>
      </c>
      <c r="C106" s="31" t="s">
        <v>17</v>
      </c>
      <c r="D106" s="63">
        <v>1</v>
      </c>
      <c r="E106" s="31">
        <v>11</v>
      </c>
      <c r="F106" s="34">
        <f t="shared" si="3"/>
        <v>11</v>
      </c>
      <c r="G106" s="67"/>
      <c r="H106" s="36"/>
      <c r="I106" s="36"/>
      <c r="J106" s="36"/>
      <c r="K106" s="36"/>
      <c r="L106" s="54" t="e">
        <f t="shared" si="4"/>
        <v>#DIV/0!</v>
      </c>
      <c r="M106" s="82" t="e">
        <f t="shared" si="5"/>
        <v>#DIV/0!</v>
      </c>
    </row>
    <row r="107" spans="1:13" ht="15.75">
      <c r="A107" s="30">
        <v>82208</v>
      </c>
      <c r="B107" s="31" t="s">
        <v>0</v>
      </c>
      <c r="C107" s="31" t="s">
        <v>20</v>
      </c>
      <c r="D107" s="63">
        <v>1</v>
      </c>
      <c r="E107" s="31">
        <v>2</v>
      </c>
      <c r="F107" s="34">
        <f t="shared" si="3"/>
        <v>2</v>
      </c>
      <c r="G107" s="67"/>
      <c r="H107" s="36"/>
      <c r="I107" s="36"/>
      <c r="J107" s="36"/>
      <c r="K107" s="36"/>
      <c r="L107" s="54" t="e">
        <f t="shared" si="4"/>
        <v>#DIV/0!</v>
      </c>
      <c r="M107" s="82" t="e">
        <f t="shared" si="5"/>
        <v>#DIV/0!</v>
      </c>
    </row>
    <row r="108" spans="1:13" ht="15.75">
      <c r="A108" s="30">
        <v>88833</v>
      </c>
      <c r="B108" s="31" t="s">
        <v>0</v>
      </c>
      <c r="C108" s="31" t="s">
        <v>26</v>
      </c>
      <c r="D108" s="63">
        <v>1</v>
      </c>
      <c r="E108" s="31">
        <v>5</v>
      </c>
      <c r="F108" s="34">
        <f t="shared" si="3"/>
        <v>5</v>
      </c>
      <c r="G108" s="67"/>
      <c r="H108" s="36"/>
      <c r="I108" s="36"/>
      <c r="J108" s="36"/>
      <c r="K108" s="36"/>
      <c r="L108" s="54" t="e">
        <f t="shared" si="4"/>
        <v>#DIV/0!</v>
      </c>
      <c r="M108" s="82" t="e">
        <f t="shared" si="5"/>
        <v>#DIV/0!</v>
      </c>
    </row>
    <row r="109" spans="1:13" ht="15.75">
      <c r="A109" s="30">
        <v>82207</v>
      </c>
      <c r="B109" s="31" t="s">
        <v>0</v>
      </c>
      <c r="C109" s="31" t="s">
        <v>28</v>
      </c>
      <c r="D109" s="63">
        <v>1</v>
      </c>
      <c r="E109" s="31">
        <v>3</v>
      </c>
      <c r="F109" s="34">
        <f t="shared" si="3"/>
        <v>3</v>
      </c>
      <c r="G109" s="67"/>
      <c r="H109" s="36"/>
      <c r="I109" s="36"/>
      <c r="J109" s="36"/>
      <c r="K109" s="36"/>
      <c r="L109" s="54" t="e">
        <f t="shared" si="4"/>
        <v>#DIV/0!</v>
      </c>
      <c r="M109" s="82" t="e">
        <f t="shared" si="5"/>
        <v>#DIV/0!</v>
      </c>
    </row>
    <row r="110" spans="1:13" ht="15.75">
      <c r="A110" s="30">
        <v>64077</v>
      </c>
      <c r="B110" s="31" t="s">
        <v>0</v>
      </c>
      <c r="C110" s="31" t="s">
        <v>33</v>
      </c>
      <c r="D110" s="63">
        <v>1</v>
      </c>
      <c r="E110" s="31">
        <v>5</v>
      </c>
      <c r="F110" s="34">
        <f t="shared" si="3"/>
        <v>5</v>
      </c>
      <c r="G110" s="67"/>
      <c r="H110" s="36"/>
      <c r="I110" s="36"/>
      <c r="J110" s="36"/>
      <c r="K110" s="36"/>
      <c r="L110" s="54" t="e">
        <f t="shared" si="4"/>
        <v>#DIV/0!</v>
      </c>
      <c r="M110" s="82" t="e">
        <f t="shared" si="5"/>
        <v>#DIV/0!</v>
      </c>
    </row>
    <row r="111" spans="1:13" ht="15.75">
      <c r="A111" s="30">
        <v>82273</v>
      </c>
      <c r="B111" s="31" t="s">
        <v>0</v>
      </c>
      <c r="C111" s="31" t="s">
        <v>49</v>
      </c>
      <c r="D111" s="63">
        <v>1</v>
      </c>
      <c r="E111" s="31">
        <v>3</v>
      </c>
      <c r="F111" s="34">
        <f t="shared" si="3"/>
        <v>3</v>
      </c>
      <c r="G111" s="67"/>
      <c r="H111" s="36"/>
      <c r="I111" s="36"/>
      <c r="J111" s="36"/>
      <c r="K111" s="36"/>
      <c r="L111" s="54" t="e">
        <f t="shared" si="4"/>
        <v>#DIV/0!</v>
      </c>
      <c r="M111" s="82" t="e">
        <f t="shared" si="5"/>
        <v>#DIV/0!</v>
      </c>
    </row>
    <row r="112" spans="1:13" ht="15.75">
      <c r="A112" s="30">
        <v>82527</v>
      </c>
      <c r="B112" s="31" t="s">
        <v>0</v>
      </c>
      <c r="C112" s="31" t="s">
        <v>94</v>
      </c>
      <c r="D112" s="63">
        <v>1</v>
      </c>
      <c r="E112" s="31">
        <v>1</v>
      </c>
      <c r="F112" s="34">
        <f t="shared" si="3"/>
        <v>1</v>
      </c>
      <c r="G112" s="67"/>
      <c r="H112" s="36"/>
      <c r="I112" s="36"/>
      <c r="J112" s="36"/>
      <c r="K112" s="36"/>
      <c r="L112" s="54" t="e">
        <f t="shared" si="4"/>
        <v>#DIV/0!</v>
      </c>
      <c r="M112" s="82" t="e">
        <f t="shared" si="5"/>
        <v>#DIV/0!</v>
      </c>
    </row>
    <row r="113" spans="1:13" ht="15.75">
      <c r="A113" s="30">
        <v>88832</v>
      </c>
      <c r="B113" s="31" t="s">
        <v>0</v>
      </c>
      <c r="C113" s="31" t="s">
        <v>95</v>
      </c>
      <c r="D113" s="63">
        <v>1</v>
      </c>
      <c r="E113" s="31">
        <v>2</v>
      </c>
      <c r="F113" s="34">
        <f t="shared" si="3"/>
        <v>2</v>
      </c>
      <c r="G113" s="67"/>
      <c r="H113" s="36"/>
      <c r="I113" s="36"/>
      <c r="J113" s="36"/>
      <c r="K113" s="36"/>
      <c r="L113" s="54" t="e">
        <f t="shared" si="4"/>
        <v>#DIV/0!</v>
      </c>
      <c r="M113" s="82" t="e">
        <f t="shared" si="5"/>
        <v>#DIV/0!</v>
      </c>
    </row>
    <row r="114" spans="1:13" ht="15.75">
      <c r="A114" s="30">
        <v>82272</v>
      </c>
      <c r="B114" s="31" t="s">
        <v>0</v>
      </c>
      <c r="C114" s="31" t="s">
        <v>96</v>
      </c>
      <c r="D114" s="63">
        <v>1</v>
      </c>
      <c r="E114" s="31">
        <v>1</v>
      </c>
      <c r="F114" s="34">
        <f t="shared" si="3"/>
        <v>1</v>
      </c>
      <c r="G114" s="67"/>
      <c r="H114" s="36"/>
      <c r="I114" s="36"/>
      <c r="J114" s="36"/>
      <c r="K114" s="36"/>
      <c r="L114" s="54" t="e">
        <f t="shared" si="4"/>
        <v>#DIV/0!</v>
      </c>
      <c r="M114" s="82" t="e">
        <f t="shared" si="5"/>
        <v>#DIV/0!</v>
      </c>
    </row>
    <row r="115" spans="1:13" ht="15.75">
      <c r="A115" s="30">
        <v>42907</v>
      </c>
      <c r="B115" s="31" t="s">
        <v>0</v>
      </c>
      <c r="C115" s="31" t="s">
        <v>39</v>
      </c>
      <c r="D115" s="63">
        <v>1</v>
      </c>
      <c r="E115" s="31">
        <v>3</v>
      </c>
      <c r="F115" s="34">
        <f t="shared" si="3"/>
        <v>3</v>
      </c>
      <c r="G115" s="67"/>
      <c r="H115" s="36"/>
      <c r="I115" s="36"/>
      <c r="J115" s="36"/>
      <c r="K115" s="36"/>
      <c r="L115" s="54" t="e">
        <f t="shared" si="4"/>
        <v>#DIV/0!</v>
      </c>
      <c r="M115" s="82" t="e">
        <f t="shared" si="5"/>
        <v>#DIV/0!</v>
      </c>
    </row>
    <row r="116" spans="1:13" ht="15.75">
      <c r="A116" s="30">
        <v>42906</v>
      </c>
      <c r="B116" s="31" t="s">
        <v>0</v>
      </c>
      <c r="C116" s="31" t="s">
        <v>41</v>
      </c>
      <c r="D116" s="63">
        <v>1</v>
      </c>
      <c r="E116" s="31">
        <v>3</v>
      </c>
      <c r="F116" s="34">
        <f t="shared" si="3"/>
        <v>3</v>
      </c>
      <c r="G116" s="67"/>
      <c r="H116" s="36"/>
      <c r="I116" s="36"/>
      <c r="J116" s="36"/>
      <c r="K116" s="36"/>
      <c r="L116" s="54" t="e">
        <f t="shared" si="4"/>
        <v>#DIV/0!</v>
      </c>
      <c r="M116" s="82" t="e">
        <f t="shared" si="5"/>
        <v>#DIV/0!</v>
      </c>
    </row>
    <row r="117" spans="1:13" ht="15.75">
      <c r="A117" s="30">
        <v>42897</v>
      </c>
      <c r="B117" s="31" t="s">
        <v>0</v>
      </c>
      <c r="C117" s="31" t="s">
        <v>46</v>
      </c>
      <c r="D117" s="63">
        <v>1</v>
      </c>
      <c r="E117" s="31">
        <v>4</v>
      </c>
      <c r="F117" s="34">
        <f t="shared" si="3"/>
        <v>4</v>
      </c>
      <c r="G117" s="67"/>
      <c r="H117" s="36"/>
      <c r="I117" s="36"/>
      <c r="J117" s="36"/>
      <c r="K117" s="36"/>
      <c r="L117" s="54" t="e">
        <f t="shared" si="4"/>
        <v>#DIV/0!</v>
      </c>
      <c r="M117" s="82" t="e">
        <f t="shared" si="5"/>
        <v>#DIV/0!</v>
      </c>
    </row>
    <row r="118" spans="1:13" ht="15.75">
      <c r="A118" s="30">
        <v>42890</v>
      </c>
      <c r="B118" s="31" t="s">
        <v>0</v>
      </c>
      <c r="C118" s="31" t="s">
        <v>65</v>
      </c>
      <c r="D118" s="63">
        <v>1</v>
      </c>
      <c r="E118" s="31">
        <v>1</v>
      </c>
      <c r="F118" s="34">
        <f t="shared" si="3"/>
        <v>1</v>
      </c>
      <c r="G118" s="67"/>
      <c r="H118" s="36"/>
      <c r="I118" s="36"/>
      <c r="J118" s="36"/>
      <c r="K118" s="36"/>
      <c r="L118" s="54" t="e">
        <f t="shared" si="4"/>
        <v>#DIV/0!</v>
      </c>
      <c r="M118" s="82" t="e">
        <f t="shared" si="5"/>
        <v>#DIV/0!</v>
      </c>
    </row>
    <row r="119" spans="1:13" ht="15.75">
      <c r="A119" s="30">
        <v>42905</v>
      </c>
      <c r="B119" s="31" t="s">
        <v>0</v>
      </c>
      <c r="C119" s="31" t="s">
        <v>70</v>
      </c>
      <c r="D119" s="63">
        <v>1</v>
      </c>
      <c r="E119" s="31">
        <v>2</v>
      </c>
      <c r="F119" s="34">
        <f t="shared" si="3"/>
        <v>2</v>
      </c>
      <c r="G119" s="67"/>
      <c r="H119" s="36"/>
      <c r="I119" s="36"/>
      <c r="J119" s="36"/>
      <c r="K119" s="36"/>
      <c r="L119" s="54" t="e">
        <f t="shared" si="4"/>
        <v>#DIV/0!</v>
      </c>
      <c r="M119" s="82" t="e">
        <f t="shared" si="5"/>
        <v>#DIV/0!</v>
      </c>
    </row>
    <row r="120" spans="1:13" ht="15.75">
      <c r="A120" s="30">
        <v>17243</v>
      </c>
      <c r="B120" s="31" t="s">
        <v>0</v>
      </c>
      <c r="C120" s="31" t="s">
        <v>1</v>
      </c>
      <c r="D120" s="63">
        <v>1</v>
      </c>
      <c r="E120" s="31">
        <v>54</v>
      </c>
      <c r="F120" s="34">
        <f t="shared" si="3"/>
        <v>54</v>
      </c>
      <c r="G120" s="67"/>
      <c r="H120" s="36"/>
      <c r="I120" s="36"/>
      <c r="J120" s="36"/>
      <c r="K120" s="36"/>
      <c r="L120" s="54" t="e">
        <f t="shared" si="4"/>
        <v>#DIV/0!</v>
      </c>
      <c r="M120" s="82" t="e">
        <f t="shared" si="5"/>
        <v>#DIV/0!</v>
      </c>
    </row>
    <row r="121" spans="1:13" ht="15.75">
      <c r="A121" s="30">
        <v>17244</v>
      </c>
      <c r="B121" s="31" t="s">
        <v>0</v>
      </c>
      <c r="C121" s="31" t="s">
        <v>3</v>
      </c>
      <c r="D121" s="63">
        <v>1</v>
      </c>
      <c r="E121" s="31">
        <v>37</v>
      </c>
      <c r="F121" s="34">
        <f t="shared" si="3"/>
        <v>37</v>
      </c>
      <c r="G121" s="67"/>
      <c r="H121" s="36"/>
      <c r="I121" s="36"/>
      <c r="J121" s="36"/>
      <c r="K121" s="36"/>
      <c r="L121" s="54" t="e">
        <f t="shared" si="4"/>
        <v>#DIV/0!</v>
      </c>
      <c r="M121" s="82" t="e">
        <f t="shared" si="5"/>
        <v>#DIV/0!</v>
      </c>
    </row>
    <row r="122" spans="1:13" ht="15.75">
      <c r="A122" s="30">
        <v>17250</v>
      </c>
      <c r="B122" s="31" t="s">
        <v>0</v>
      </c>
      <c r="C122" s="31" t="s">
        <v>7</v>
      </c>
      <c r="D122" s="63">
        <v>1</v>
      </c>
      <c r="E122" s="31">
        <v>23</v>
      </c>
      <c r="F122" s="34">
        <f t="shared" si="3"/>
        <v>23</v>
      </c>
      <c r="G122" s="67"/>
      <c r="H122" s="36"/>
      <c r="I122" s="36"/>
      <c r="J122" s="36"/>
      <c r="K122" s="36"/>
      <c r="L122" s="54" t="e">
        <f t="shared" si="4"/>
        <v>#DIV/0!</v>
      </c>
      <c r="M122" s="82" t="e">
        <f t="shared" si="5"/>
        <v>#DIV/0!</v>
      </c>
    </row>
    <row r="123" spans="1:13" ht="15.75">
      <c r="A123" s="30">
        <v>17242</v>
      </c>
      <c r="B123" s="31" t="s">
        <v>0</v>
      </c>
      <c r="C123" s="31" t="s">
        <v>10</v>
      </c>
      <c r="D123" s="63">
        <v>1</v>
      </c>
      <c r="E123" s="31">
        <v>25</v>
      </c>
      <c r="F123" s="34">
        <f t="shared" si="3"/>
        <v>25</v>
      </c>
      <c r="G123" s="67"/>
      <c r="H123" s="36"/>
      <c r="I123" s="36"/>
      <c r="J123" s="36"/>
      <c r="K123" s="36"/>
      <c r="L123" s="54" t="e">
        <f t="shared" si="4"/>
        <v>#DIV/0!</v>
      </c>
      <c r="M123" s="82" t="e">
        <f t="shared" si="5"/>
        <v>#DIV/0!</v>
      </c>
    </row>
    <row r="124" spans="1:13" ht="15.75">
      <c r="A124" s="30">
        <v>28856</v>
      </c>
      <c r="B124" s="31" t="s">
        <v>0</v>
      </c>
      <c r="C124" s="31" t="s">
        <v>11</v>
      </c>
      <c r="D124" s="63">
        <v>1</v>
      </c>
      <c r="E124" s="31">
        <v>31</v>
      </c>
      <c r="F124" s="34">
        <f t="shared" si="3"/>
        <v>31</v>
      </c>
      <c r="G124" s="67"/>
      <c r="H124" s="36"/>
      <c r="I124" s="36"/>
      <c r="J124" s="36"/>
      <c r="K124" s="36"/>
      <c r="L124" s="54" t="e">
        <f t="shared" si="4"/>
        <v>#DIV/0!</v>
      </c>
      <c r="M124" s="82" t="e">
        <f t="shared" si="5"/>
        <v>#DIV/0!</v>
      </c>
    </row>
    <row r="125" spans="1:13" ht="15.75">
      <c r="A125" s="30">
        <v>17263</v>
      </c>
      <c r="B125" s="31" t="s">
        <v>0</v>
      </c>
      <c r="C125" s="31" t="s">
        <v>27</v>
      </c>
      <c r="D125" s="63">
        <v>1</v>
      </c>
      <c r="E125" s="31">
        <v>23</v>
      </c>
      <c r="F125" s="34">
        <f t="shared" si="3"/>
        <v>23</v>
      </c>
      <c r="G125" s="67"/>
      <c r="H125" s="36"/>
      <c r="I125" s="36"/>
      <c r="J125" s="36"/>
      <c r="K125" s="36"/>
      <c r="L125" s="54" t="e">
        <f t="shared" si="4"/>
        <v>#DIV/0!</v>
      </c>
      <c r="M125" s="82" t="e">
        <f t="shared" si="5"/>
        <v>#DIV/0!</v>
      </c>
    </row>
    <row r="126" spans="1:13" ht="15.75">
      <c r="A126" s="30">
        <v>28859</v>
      </c>
      <c r="B126" s="31" t="s">
        <v>0</v>
      </c>
      <c r="C126" s="31" t="s">
        <v>38</v>
      </c>
      <c r="D126" s="63">
        <v>1</v>
      </c>
      <c r="E126" s="31">
        <v>18</v>
      </c>
      <c r="F126" s="34">
        <f t="shared" si="3"/>
        <v>18</v>
      </c>
      <c r="G126" s="67"/>
      <c r="H126" s="36"/>
      <c r="I126" s="36"/>
      <c r="J126" s="36"/>
      <c r="K126" s="36"/>
      <c r="L126" s="54" t="e">
        <f t="shared" si="4"/>
        <v>#DIV/0!</v>
      </c>
      <c r="M126" s="82" t="e">
        <f t="shared" si="5"/>
        <v>#DIV/0!</v>
      </c>
    </row>
    <row r="127" spans="1:13" ht="15.75">
      <c r="A127" s="30">
        <v>54838</v>
      </c>
      <c r="B127" s="31" t="s">
        <v>0</v>
      </c>
      <c r="C127" s="31" t="s">
        <v>60</v>
      </c>
      <c r="D127" s="63">
        <v>4</v>
      </c>
      <c r="E127" s="31">
        <v>4</v>
      </c>
      <c r="F127" s="34">
        <f t="shared" si="3"/>
        <v>16</v>
      </c>
      <c r="G127" s="67"/>
      <c r="H127" s="36"/>
      <c r="I127" s="36"/>
      <c r="J127" s="36"/>
      <c r="K127" s="36"/>
      <c r="L127" s="54" t="e">
        <f t="shared" si="4"/>
        <v>#DIV/0!</v>
      </c>
      <c r="M127" s="82" t="e">
        <f t="shared" si="5"/>
        <v>#DIV/0!</v>
      </c>
    </row>
    <row r="128" spans="1:13" ht="15.75">
      <c r="A128" s="30">
        <v>17266</v>
      </c>
      <c r="B128" s="31" t="s">
        <v>0</v>
      </c>
      <c r="C128" s="31" t="s">
        <v>71</v>
      </c>
      <c r="D128" s="63">
        <v>1</v>
      </c>
      <c r="E128" s="31">
        <v>14</v>
      </c>
      <c r="F128" s="34">
        <f t="shared" si="3"/>
        <v>14</v>
      </c>
      <c r="G128" s="67"/>
      <c r="H128" s="36"/>
      <c r="I128" s="36"/>
      <c r="J128" s="36"/>
      <c r="K128" s="36"/>
      <c r="L128" s="54" t="e">
        <f t="shared" si="4"/>
        <v>#DIV/0!</v>
      </c>
      <c r="M128" s="82" t="e">
        <f t="shared" si="5"/>
        <v>#DIV/0!</v>
      </c>
    </row>
    <row r="129" spans="1:13" ht="15.75">
      <c r="A129" s="30">
        <v>17390</v>
      </c>
      <c r="B129" s="31" t="s">
        <v>0</v>
      </c>
      <c r="C129" s="31" t="s">
        <v>72</v>
      </c>
      <c r="D129" s="63">
        <v>1</v>
      </c>
      <c r="E129" s="31">
        <v>15</v>
      </c>
      <c r="F129" s="34">
        <f t="shared" si="3"/>
        <v>15</v>
      </c>
      <c r="G129" s="67"/>
      <c r="H129" s="36"/>
      <c r="I129" s="36"/>
      <c r="J129" s="36"/>
      <c r="K129" s="36"/>
      <c r="L129" s="54" t="e">
        <f t="shared" si="4"/>
        <v>#DIV/0!</v>
      </c>
      <c r="M129" s="82" t="e">
        <f t="shared" si="5"/>
        <v>#DIV/0!</v>
      </c>
    </row>
    <row r="130" spans="1:13" ht="15.75">
      <c r="A130" s="30">
        <v>28858</v>
      </c>
      <c r="B130" s="31" t="s">
        <v>0</v>
      </c>
      <c r="C130" s="31" t="s">
        <v>79</v>
      </c>
      <c r="D130" s="63">
        <v>1</v>
      </c>
      <c r="E130" s="31">
        <v>10</v>
      </c>
      <c r="F130" s="34">
        <f t="shared" si="3"/>
        <v>10</v>
      </c>
      <c r="G130" s="67"/>
      <c r="H130" s="36"/>
      <c r="I130" s="36"/>
      <c r="J130" s="36"/>
      <c r="K130" s="36"/>
      <c r="L130" s="54" t="e">
        <f t="shared" si="4"/>
        <v>#DIV/0!</v>
      </c>
      <c r="M130" s="82" t="e">
        <f t="shared" si="5"/>
        <v>#DIV/0!</v>
      </c>
    </row>
    <row r="131" spans="1:13" ht="15.75">
      <c r="A131" s="30">
        <v>17279</v>
      </c>
      <c r="B131" s="31" t="s">
        <v>0</v>
      </c>
      <c r="C131" s="31" t="s">
        <v>85</v>
      </c>
      <c r="D131" s="63">
        <v>1</v>
      </c>
      <c r="E131" s="31">
        <v>11</v>
      </c>
      <c r="F131" s="34">
        <f t="shared" si="3"/>
        <v>11</v>
      </c>
      <c r="G131" s="67"/>
      <c r="H131" s="36"/>
      <c r="I131" s="36"/>
      <c r="J131" s="36"/>
      <c r="K131" s="36"/>
      <c r="L131" s="54" t="e">
        <f t="shared" si="4"/>
        <v>#DIV/0!</v>
      </c>
      <c r="M131" s="82" t="e">
        <f t="shared" si="5"/>
        <v>#DIV/0!</v>
      </c>
    </row>
    <row r="132" spans="1:13" ht="15.75">
      <c r="A132" s="30">
        <v>26696</v>
      </c>
      <c r="B132" s="31" t="s">
        <v>0</v>
      </c>
      <c r="C132" s="31" t="s">
        <v>117</v>
      </c>
      <c r="D132" s="63">
        <v>2</v>
      </c>
      <c r="E132" s="31">
        <v>2</v>
      </c>
      <c r="F132" s="34">
        <f t="shared" si="3"/>
        <v>4</v>
      </c>
      <c r="G132" s="67"/>
      <c r="H132" s="36"/>
      <c r="I132" s="36"/>
      <c r="J132" s="36"/>
      <c r="K132" s="36"/>
      <c r="L132" s="54" t="e">
        <f t="shared" si="4"/>
        <v>#DIV/0!</v>
      </c>
      <c r="M132" s="82" t="e">
        <f t="shared" si="5"/>
        <v>#DIV/0!</v>
      </c>
    </row>
    <row r="133" spans="1:13" ht="15.75">
      <c r="A133" s="30">
        <v>28857</v>
      </c>
      <c r="B133" s="31" t="s">
        <v>0</v>
      </c>
      <c r="C133" s="31" t="s">
        <v>125</v>
      </c>
      <c r="D133" s="63">
        <v>1</v>
      </c>
      <c r="E133" s="31">
        <v>5</v>
      </c>
      <c r="F133" s="34">
        <f t="shared" si="3"/>
        <v>5</v>
      </c>
      <c r="G133" s="67"/>
      <c r="H133" s="36"/>
      <c r="I133" s="36"/>
      <c r="J133" s="36"/>
      <c r="K133" s="36"/>
      <c r="L133" s="54" t="e">
        <f t="shared" si="4"/>
        <v>#DIV/0!</v>
      </c>
      <c r="M133" s="82" t="e">
        <f t="shared" si="5"/>
        <v>#DIV/0!</v>
      </c>
    </row>
    <row r="134" spans="1:13" ht="15.75">
      <c r="A134" s="30">
        <v>45869</v>
      </c>
      <c r="B134" s="31" t="s">
        <v>0</v>
      </c>
      <c r="C134" s="31" t="s">
        <v>130</v>
      </c>
      <c r="D134" s="63">
        <v>1</v>
      </c>
      <c r="E134" s="31">
        <v>3</v>
      </c>
      <c r="F134" s="34">
        <f t="shared" si="3"/>
        <v>3</v>
      </c>
      <c r="G134" s="67"/>
      <c r="H134" s="36"/>
      <c r="I134" s="36"/>
      <c r="J134" s="36"/>
      <c r="K134" s="36"/>
      <c r="L134" s="54" t="e">
        <f t="shared" si="4"/>
        <v>#DIV/0!</v>
      </c>
      <c r="M134" s="82" t="e">
        <f t="shared" si="5"/>
        <v>#DIV/0!</v>
      </c>
    </row>
    <row r="135" spans="1:13" ht="15.75">
      <c r="A135" s="30">
        <v>17264</v>
      </c>
      <c r="B135" s="31" t="s">
        <v>0</v>
      </c>
      <c r="C135" s="31" t="s">
        <v>133</v>
      </c>
      <c r="D135" s="63">
        <v>1</v>
      </c>
      <c r="E135" s="31">
        <v>5</v>
      </c>
      <c r="F135" s="34">
        <f t="shared" si="3"/>
        <v>5</v>
      </c>
      <c r="G135" s="67"/>
      <c r="H135" s="36"/>
      <c r="I135" s="36"/>
      <c r="J135" s="36"/>
      <c r="K135" s="36"/>
      <c r="L135" s="54" t="e">
        <f t="shared" si="4"/>
        <v>#DIV/0!</v>
      </c>
      <c r="M135" s="82" t="e">
        <f t="shared" si="5"/>
        <v>#DIV/0!</v>
      </c>
    </row>
    <row r="136" spans="1:13" ht="15.75">
      <c r="A136" s="30">
        <v>28851</v>
      </c>
      <c r="B136" s="31" t="s">
        <v>0</v>
      </c>
      <c r="C136" s="31" t="s">
        <v>134</v>
      </c>
      <c r="D136" s="63">
        <v>1</v>
      </c>
      <c r="E136" s="31">
        <v>4</v>
      </c>
      <c r="F136" s="34">
        <f t="shared" ref="F136:F164" si="6">E136*D136</f>
        <v>4</v>
      </c>
      <c r="G136" s="67"/>
      <c r="H136" s="36"/>
      <c r="I136" s="36"/>
      <c r="J136" s="36"/>
      <c r="K136" s="36"/>
      <c r="L136" s="54" t="e">
        <f t="shared" ref="L136:L164" si="7">K136/J136</f>
        <v>#DIV/0!</v>
      </c>
      <c r="M136" s="82" t="e">
        <f t="shared" ref="M136:M164" si="8">L136*F136</f>
        <v>#DIV/0!</v>
      </c>
    </row>
    <row r="137" spans="1:13" ht="15.75">
      <c r="A137" s="30">
        <v>45865</v>
      </c>
      <c r="B137" s="31" t="s">
        <v>0</v>
      </c>
      <c r="C137" s="31" t="s">
        <v>135</v>
      </c>
      <c r="D137" s="63">
        <v>1</v>
      </c>
      <c r="E137" s="31">
        <v>3</v>
      </c>
      <c r="F137" s="34">
        <f t="shared" si="6"/>
        <v>3</v>
      </c>
      <c r="G137" s="67"/>
      <c r="H137" s="36"/>
      <c r="I137" s="36"/>
      <c r="J137" s="36"/>
      <c r="K137" s="36"/>
      <c r="L137" s="54" t="e">
        <f t="shared" si="7"/>
        <v>#DIV/0!</v>
      </c>
      <c r="M137" s="82" t="e">
        <f t="shared" si="8"/>
        <v>#DIV/0!</v>
      </c>
    </row>
    <row r="138" spans="1:13" ht="15.75">
      <c r="A138" s="30">
        <v>31517</v>
      </c>
      <c r="B138" s="31" t="s">
        <v>0</v>
      </c>
      <c r="C138" s="31" t="s">
        <v>101</v>
      </c>
      <c r="D138" s="63">
        <v>2</v>
      </c>
      <c r="E138" s="31">
        <v>3</v>
      </c>
      <c r="F138" s="34">
        <f t="shared" si="6"/>
        <v>6</v>
      </c>
      <c r="G138" s="67"/>
      <c r="H138" s="36"/>
      <c r="I138" s="36"/>
      <c r="J138" s="36"/>
      <c r="K138" s="36"/>
      <c r="L138" s="54" t="e">
        <f t="shared" si="7"/>
        <v>#DIV/0!</v>
      </c>
      <c r="M138" s="82" t="e">
        <f t="shared" si="8"/>
        <v>#DIV/0!</v>
      </c>
    </row>
    <row r="139" spans="1:13" ht="15.75">
      <c r="A139" s="30">
        <v>26849</v>
      </c>
      <c r="B139" s="31" t="s">
        <v>0</v>
      </c>
      <c r="C139" s="31" t="s">
        <v>147</v>
      </c>
      <c r="D139" s="63">
        <v>2</v>
      </c>
      <c r="E139" s="31">
        <v>1</v>
      </c>
      <c r="F139" s="34">
        <f t="shared" si="6"/>
        <v>2</v>
      </c>
      <c r="G139" s="67"/>
      <c r="H139" s="36"/>
      <c r="I139" s="36"/>
      <c r="J139" s="36"/>
      <c r="K139" s="36"/>
      <c r="L139" s="54" t="e">
        <f t="shared" si="7"/>
        <v>#DIV/0!</v>
      </c>
      <c r="M139" s="82" t="e">
        <f t="shared" si="8"/>
        <v>#DIV/0!</v>
      </c>
    </row>
    <row r="140" spans="1:13" ht="15.75">
      <c r="A140" s="30">
        <v>69998</v>
      </c>
      <c r="B140" s="31" t="s">
        <v>0</v>
      </c>
      <c r="C140" s="31" t="s">
        <v>5</v>
      </c>
      <c r="D140" s="63">
        <v>1</v>
      </c>
      <c r="E140" s="31">
        <v>10</v>
      </c>
      <c r="F140" s="34">
        <f t="shared" si="6"/>
        <v>10</v>
      </c>
      <c r="G140" s="67"/>
      <c r="H140" s="36"/>
      <c r="I140" s="36"/>
      <c r="J140" s="36"/>
      <c r="K140" s="36"/>
      <c r="L140" s="54" t="e">
        <f t="shared" si="7"/>
        <v>#DIV/0!</v>
      </c>
      <c r="M140" s="82" t="e">
        <f t="shared" si="8"/>
        <v>#DIV/0!</v>
      </c>
    </row>
    <row r="141" spans="1:13" ht="15.75">
      <c r="A141" s="30">
        <v>47310</v>
      </c>
      <c r="B141" s="31" t="s">
        <v>0</v>
      </c>
      <c r="C141" s="31" t="s">
        <v>86</v>
      </c>
      <c r="D141" s="63">
        <v>1</v>
      </c>
      <c r="E141" s="31">
        <v>1</v>
      </c>
      <c r="F141" s="34">
        <f t="shared" si="6"/>
        <v>1</v>
      </c>
      <c r="G141" s="67"/>
      <c r="H141" s="36"/>
      <c r="I141" s="36"/>
      <c r="J141" s="36"/>
      <c r="K141" s="36"/>
      <c r="L141" s="54" t="e">
        <f t="shared" si="7"/>
        <v>#DIV/0!</v>
      </c>
      <c r="M141" s="82" t="e">
        <f t="shared" si="8"/>
        <v>#DIV/0!</v>
      </c>
    </row>
    <row r="142" spans="1:13" ht="15.75">
      <c r="A142" s="30">
        <v>4359</v>
      </c>
      <c r="B142" s="31" t="s">
        <v>0</v>
      </c>
      <c r="C142" s="31" t="s">
        <v>111</v>
      </c>
      <c r="D142" s="63">
        <v>1</v>
      </c>
      <c r="E142" s="31">
        <v>1</v>
      </c>
      <c r="F142" s="34">
        <f t="shared" si="6"/>
        <v>1</v>
      </c>
      <c r="G142" s="67"/>
      <c r="H142" s="36"/>
      <c r="I142" s="36"/>
      <c r="J142" s="36"/>
      <c r="K142" s="36"/>
      <c r="L142" s="54" t="e">
        <f t="shared" si="7"/>
        <v>#DIV/0!</v>
      </c>
      <c r="M142" s="82" t="e">
        <f t="shared" si="8"/>
        <v>#DIV/0!</v>
      </c>
    </row>
    <row r="143" spans="1:13" ht="15.75">
      <c r="A143" s="30">
        <v>68854</v>
      </c>
      <c r="B143" s="31" t="s">
        <v>0</v>
      </c>
      <c r="C143" s="31" t="s">
        <v>40</v>
      </c>
      <c r="D143" s="63">
        <v>1</v>
      </c>
      <c r="E143" s="31">
        <v>8</v>
      </c>
      <c r="F143" s="34">
        <f t="shared" si="6"/>
        <v>8</v>
      </c>
      <c r="G143" s="67"/>
      <c r="H143" s="36"/>
      <c r="I143" s="36"/>
      <c r="J143" s="36"/>
      <c r="K143" s="36"/>
      <c r="L143" s="54" t="e">
        <f t="shared" si="7"/>
        <v>#DIV/0!</v>
      </c>
      <c r="M143" s="82" t="e">
        <f t="shared" si="8"/>
        <v>#DIV/0!</v>
      </c>
    </row>
    <row r="144" spans="1:13" ht="15.75">
      <c r="A144" s="30">
        <v>74665</v>
      </c>
      <c r="B144" s="31" t="s">
        <v>0</v>
      </c>
      <c r="C144" s="31" t="s">
        <v>112</v>
      </c>
      <c r="D144" s="63">
        <v>1</v>
      </c>
      <c r="E144" s="31">
        <v>5</v>
      </c>
      <c r="F144" s="34">
        <f t="shared" si="6"/>
        <v>5</v>
      </c>
      <c r="G144" s="67"/>
      <c r="H144" s="36"/>
      <c r="I144" s="36"/>
      <c r="J144" s="36"/>
      <c r="K144" s="36"/>
      <c r="L144" s="54" t="e">
        <f t="shared" si="7"/>
        <v>#DIV/0!</v>
      </c>
      <c r="M144" s="82" t="e">
        <f t="shared" si="8"/>
        <v>#DIV/0!</v>
      </c>
    </row>
    <row r="145" spans="1:13" ht="15.75">
      <c r="A145" s="30">
        <v>68849</v>
      </c>
      <c r="B145" s="31" t="s">
        <v>0</v>
      </c>
      <c r="C145" s="31" t="s">
        <v>119</v>
      </c>
      <c r="D145" s="63">
        <v>1</v>
      </c>
      <c r="E145" s="31">
        <v>4</v>
      </c>
      <c r="F145" s="34">
        <f t="shared" si="6"/>
        <v>4</v>
      </c>
      <c r="G145" s="67"/>
      <c r="H145" s="36"/>
      <c r="I145" s="36"/>
      <c r="J145" s="36"/>
      <c r="K145" s="36"/>
      <c r="L145" s="54" t="e">
        <f t="shared" si="7"/>
        <v>#DIV/0!</v>
      </c>
      <c r="M145" s="82" t="e">
        <f t="shared" si="8"/>
        <v>#DIV/0!</v>
      </c>
    </row>
    <row r="146" spans="1:13" ht="15.75">
      <c r="A146" s="30">
        <v>68848</v>
      </c>
      <c r="B146" s="31" t="s">
        <v>0</v>
      </c>
      <c r="C146" s="31" t="s">
        <v>120</v>
      </c>
      <c r="D146" s="63">
        <v>1</v>
      </c>
      <c r="E146" s="31">
        <v>4</v>
      </c>
      <c r="F146" s="34">
        <f t="shared" si="6"/>
        <v>4</v>
      </c>
      <c r="G146" s="67"/>
      <c r="H146" s="36"/>
      <c r="I146" s="36"/>
      <c r="J146" s="36"/>
      <c r="K146" s="36"/>
      <c r="L146" s="54" t="e">
        <f t="shared" si="7"/>
        <v>#DIV/0!</v>
      </c>
      <c r="M146" s="82" t="e">
        <f t="shared" si="8"/>
        <v>#DIV/0!</v>
      </c>
    </row>
    <row r="147" spans="1:13" ht="15.75">
      <c r="A147" s="30">
        <v>68847</v>
      </c>
      <c r="B147" s="31" t="s">
        <v>0</v>
      </c>
      <c r="C147" s="31" t="s">
        <v>155</v>
      </c>
      <c r="D147" s="63">
        <v>1</v>
      </c>
      <c r="E147" s="31">
        <v>1</v>
      </c>
      <c r="F147" s="34">
        <f t="shared" si="6"/>
        <v>1</v>
      </c>
      <c r="G147" s="67"/>
      <c r="H147" s="36"/>
      <c r="I147" s="36"/>
      <c r="J147" s="36"/>
      <c r="K147" s="36"/>
      <c r="L147" s="54" t="e">
        <f t="shared" si="7"/>
        <v>#DIV/0!</v>
      </c>
      <c r="M147" s="82" t="e">
        <f t="shared" si="8"/>
        <v>#DIV/0!</v>
      </c>
    </row>
    <row r="148" spans="1:13" ht="15.75">
      <c r="A148" s="30">
        <v>30786</v>
      </c>
      <c r="B148" s="31" t="s">
        <v>0</v>
      </c>
      <c r="C148" s="31" t="s">
        <v>9</v>
      </c>
      <c r="D148" s="63">
        <v>1</v>
      </c>
      <c r="E148" s="31">
        <v>6</v>
      </c>
      <c r="F148" s="34">
        <f t="shared" si="6"/>
        <v>6</v>
      </c>
      <c r="G148" s="67"/>
      <c r="H148" s="36"/>
      <c r="I148" s="36"/>
      <c r="J148" s="36"/>
      <c r="K148" s="36"/>
      <c r="L148" s="54" t="e">
        <f t="shared" si="7"/>
        <v>#DIV/0!</v>
      </c>
      <c r="M148" s="82" t="e">
        <f t="shared" si="8"/>
        <v>#DIV/0!</v>
      </c>
    </row>
    <row r="149" spans="1:13" ht="15.75">
      <c r="A149" s="30">
        <v>30807</v>
      </c>
      <c r="B149" s="31" t="s">
        <v>0</v>
      </c>
      <c r="C149" s="31" t="s">
        <v>87</v>
      </c>
      <c r="D149" s="63">
        <v>1</v>
      </c>
      <c r="E149" s="31">
        <v>1</v>
      </c>
      <c r="F149" s="34">
        <f t="shared" si="6"/>
        <v>1</v>
      </c>
      <c r="G149" s="67"/>
      <c r="H149" s="36"/>
      <c r="I149" s="36"/>
      <c r="J149" s="36"/>
      <c r="K149" s="36"/>
      <c r="L149" s="54" t="e">
        <f t="shared" si="7"/>
        <v>#DIV/0!</v>
      </c>
      <c r="M149" s="82" t="e">
        <f t="shared" si="8"/>
        <v>#DIV/0!</v>
      </c>
    </row>
    <row r="150" spans="1:13" ht="15.75">
      <c r="A150" s="30">
        <v>30824</v>
      </c>
      <c r="B150" s="31" t="s">
        <v>0</v>
      </c>
      <c r="C150" s="31" t="s">
        <v>124</v>
      </c>
      <c r="D150" s="63">
        <v>1</v>
      </c>
      <c r="E150" s="31">
        <v>1</v>
      </c>
      <c r="F150" s="34">
        <f t="shared" si="6"/>
        <v>1</v>
      </c>
      <c r="G150" s="67"/>
      <c r="H150" s="36"/>
      <c r="I150" s="36"/>
      <c r="J150" s="36"/>
      <c r="K150" s="36"/>
      <c r="L150" s="54" t="e">
        <f t="shared" si="7"/>
        <v>#DIV/0!</v>
      </c>
      <c r="M150" s="82" t="e">
        <f t="shared" si="8"/>
        <v>#DIV/0!</v>
      </c>
    </row>
    <row r="151" spans="1:13" ht="15.75">
      <c r="A151" s="30">
        <v>85854</v>
      </c>
      <c r="B151" s="31" t="s">
        <v>0</v>
      </c>
      <c r="C151" s="31" t="s">
        <v>42</v>
      </c>
      <c r="D151" s="63">
        <v>1</v>
      </c>
      <c r="E151" s="31">
        <v>2</v>
      </c>
      <c r="F151" s="34">
        <f t="shared" si="6"/>
        <v>2</v>
      </c>
      <c r="G151" s="67"/>
      <c r="H151" s="36"/>
      <c r="I151" s="36"/>
      <c r="J151" s="36"/>
      <c r="K151" s="36"/>
      <c r="L151" s="54" t="e">
        <f t="shared" si="7"/>
        <v>#DIV/0!</v>
      </c>
      <c r="M151" s="82" t="e">
        <f t="shared" si="8"/>
        <v>#DIV/0!</v>
      </c>
    </row>
    <row r="152" spans="1:13" ht="15.75">
      <c r="A152" s="30">
        <v>88598</v>
      </c>
      <c r="B152" s="31" t="s">
        <v>0</v>
      </c>
      <c r="C152" s="31" t="s">
        <v>47</v>
      </c>
      <c r="D152" s="63">
        <v>1</v>
      </c>
      <c r="E152" s="31">
        <v>4</v>
      </c>
      <c r="F152" s="34">
        <f t="shared" si="6"/>
        <v>4</v>
      </c>
      <c r="G152" s="67"/>
      <c r="H152" s="36"/>
      <c r="I152" s="36"/>
      <c r="J152" s="36"/>
      <c r="K152" s="36"/>
      <c r="L152" s="54" t="e">
        <f t="shared" si="7"/>
        <v>#DIV/0!</v>
      </c>
      <c r="M152" s="82" t="e">
        <f t="shared" si="8"/>
        <v>#DIV/0!</v>
      </c>
    </row>
    <row r="153" spans="1:13" ht="15.75">
      <c r="A153" s="30">
        <v>11447</v>
      </c>
      <c r="B153" s="31" t="s">
        <v>0</v>
      </c>
      <c r="C153" s="31" t="s">
        <v>51</v>
      </c>
      <c r="D153" s="63">
        <v>1</v>
      </c>
      <c r="E153" s="31">
        <v>3</v>
      </c>
      <c r="F153" s="34">
        <f t="shared" si="6"/>
        <v>3</v>
      </c>
      <c r="G153" s="67"/>
      <c r="H153" s="36"/>
      <c r="I153" s="36"/>
      <c r="J153" s="36"/>
      <c r="K153" s="36"/>
      <c r="L153" s="54" t="e">
        <f t="shared" si="7"/>
        <v>#DIV/0!</v>
      </c>
      <c r="M153" s="82" t="e">
        <f t="shared" si="8"/>
        <v>#DIV/0!</v>
      </c>
    </row>
    <row r="154" spans="1:13" ht="15.75">
      <c r="A154" s="30">
        <v>25643</v>
      </c>
      <c r="B154" s="31" t="s">
        <v>0</v>
      </c>
      <c r="C154" s="31" t="s">
        <v>83</v>
      </c>
      <c r="D154" s="63">
        <v>1</v>
      </c>
      <c r="E154" s="31">
        <v>1</v>
      </c>
      <c r="F154" s="34">
        <f t="shared" si="6"/>
        <v>1</v>
      </c>
      <c r="G154" s="67"/>
      <c r="H154" s="36"/>
      <c r="I154" s="36"/>
      <c r="J154" s="36"/>
      <c r="K154" s="36"/>
      <c r="L154" s="54" t="e">
        <f t="shared" si="7"/>
        <v>#DIV/0!</v>
      </c>
      <c r="M154" s="82" t="e">
        <f t="shared" si="8"/>
        <v>#DIV/0!</v>
      </c>
    </row>
    <row r="155" spans="1:13" ht="15.75">
      <c r="A155" s="30">
        <v>87272</v>
      </c>
      <c r="B155" s="31" t="s">
        <v>0</v>
      </c>
      <c r="C155" s="31" t="s">
        <v>58</v>
      </c>
      <c r="D155" s="63">
        <v>1</v>
      </c>
      <c r="E155" s="31">
        <v>3</v>
      </c>
      <c r="F155" s="34">
        <f t="shared" si="6"/>
        <v>3</v>
      </c>
      <c r="G155" s="67"/>
      <c r="H155" s="36"/>
      <c r="I155" s="36"/>
      <c r="J155" s="36"/>
      <c r="K155" s="36"/>
      <c r="L155" s="54" t="e">
        <f t="shared" si="7"/>
        <v>#DIV/0!</v>
      </c>
      <c r="M155" s="82" t="e">
        <f t="shared" si="8"/>
        <v>#DIV/0!</v>
      </c>
    </row>
    <row r="156" spans="1:13" ht="15.75">
      <c r="A156" s="30">
        <v>87286</v>
      </c>
      <c r="B156" s="31" t="s">
        <v>0</v>
      </c>
      <c r="C156" s="31" t="s">
        <v>67</v>
      </c>
      <c r="D156" s="63">
        <v>1</v>
      </c>
      <c r="E156" s="31">
        <v>3</v>
      </c>
      <c r="F156" s="34">
        <f t="shared" si="6"/>
        <v>3</v>
      </c>
      <c r="G156" s="67"/>
      <c r="H156" s="36"/>
      <c r="I156" s="36"/>
      <c r="J156" s="36"/>
      <c r="K156" s="36"/>
      <c r="L156" s="54" t="e">
        <f t="shared" si="7"/>
        <v>#DIV/0!</v>
      </c>
      <c r="M156" s="82" t="e">
        <f t="shared" si="8"/>
        <v>#DIV/0!</v>
      </c>
    </row>
    <row r="157" spans="1:13" ht="15.75">
      <c r="A157" s="30">
        <v>87287</v>
      </c>
      <c r="B157" s="31" t="s">
        <v>0</v>
      </c>
      <c r="C157" s="31" t="s">
        <v>68</v>
      </c>
      <c r="D157" s="63">
        <v>1</v>
      </c>
      <c r="E157" s="31">
        <v>3</v>
      </c>
      <c r="F157" s="34">
        <f t="shared" si="6"/>
        <v>3</v>
      </c>
      <c r="G157" s="67"/>
      <c r="H157" s="36"/>
      <c r="I157" s="36"/>
      <c r="J157" s="36"/>
      <c r="K157" s="36"/>
      <c r="L157" s="54" t="e">
        <f t="shared" si="7"/>
        <v>#DIV/0!</v>
      </c>
      <c r="M157" s="82" t="e">
        <f t="shared" si="8"/>
        <v>#DIV/0!</v>
      </c>
    </row>
    <row r="158" spans="1:13" ht="15.75">
      <c r="A158" s="30">
        <v>87285</v>
      </c>
      <c r="B158" s="31" t="s">
        <v>0</v>
      </c>
      <c r="C158" s="31" t="s">
        <v>69</v>
      </c>
      <c r="D158" s="63">
        <v>1</v>
      </c>
      <c r="E158" s="31">
        <v>3</v>
      </c>
      <c r="F158" s="34">
        <f t="shared" si="6"/>
        <v>3</v>
      </c>
      <c r="G158" s="67"/>
      <c r="H158" s="36"/>
      <c r="I158" s="36"/>
      <c r="J158" s="36"/>
      <c r="K158" s="36"/>
      <c r="L158" s="54" t="e">
        <f t="shared" si="7"/>
        <v>#DIV/0!</v>
      </c>
      <c r="M158" s="82" t="e">
        <f t="shared" si="8"/>
        <v>#DIV/0!</v>
      </c>
    </row>
    <row r="159" spans="1:13" ht="15.75">
      <c r="A159" s="30">
        <v>49603</v>
      </c>
      <c r="B159" s="31" t="s">
        <v>0</v>
      </c>
      <c r="C159" s="31" t="s">
        <v>53</v>
      </c>
      <c r="D159" s="63">
        <v>1</v>
      </c>
      <c r="E159" s="31">
        <v>2</v>
      </c>
      <c r="F159" s="34">
        <f t="shared" si="6"/>
        <v>2</v>
      </c>
      <c r="G159" s="67"/>
      <c r="H159" s="36"/>
      <c r="I159" s="36"/>
      <c r="J159" s="36"/>
      <c r="K159" s="36"/>
      <c r="L159" s="54" t="e">
        <f t="shared" si="7"/>
        <v>#DIV/0!</v>
      </c>
      <c r="M159" s="82" t="e">
        <f t="shared" si="8"/>
        <v>#DIV/0!</v>
      </c>
    </row>
    <row r="160" spans="1:13" ht="15.75">
      <c r="A160" s="30">
        <v>49542</v>
      </c>
      <c r="B160" s="31" t="s">
        <v>0</v>
      </c>
      <c r="C160" s="31" t="s">
        <v>102</v>
      </c>
      <c r="D160" s="63">
        <v>1</v>
      </c>
      <c r="E160" s="31">
        <v>1</v>
      </c>
      <c r="F160" s="34">
        <f t="shared" si="6"/>
        <v>1</v>
      </c>
      <c r="G160" s="67"/>
      <c r="H160" s="36"/>
      <c r="I160" s="36"/>
      <c r="J160" s="36"/>
      <c r="K160" s="36"/>
      <c r="L160" s="54" t="e">
        <f t="shared" si="7"/>
        <v>#DIV/0!</v>
      </c>
      <c r="M160" s="82" t="e">
        <f t="shared" si="8"/>
        <v>#DIV/0!</v>
      </c>
    </row>
    <row r="161" spans="1:13" ht="15.75">
      <c r="A161" s="30">
        <v>49543</v>
      </c>
      <c r="B161" s="31" t="s">
        <v>0</v>
      </c>
      <c r="C161" s="31" t="s">
        <v>103</v>
      </c>
      <c r="D161" s="63">
        <v>1</v>
      </c>
      <c r="E161" s="31">
        <v>1</v>
      </c>
      <c r="F161" s="34">
        <f t="shared" si="6"/>
        <v>1</v>
      </c>
      <c r="G161" s="67"/>
      <c r="H161" s="36"/>
      <c r="I161" s="36"/>
      <c r="J161" s="36"/>
      <c r="K161" s="36"/>
      <c r="L161" s="54" t="e">
        <f t="shared" si="7"/>
        <v>#DIV/0!</v>
      </c>
      <c r="M161" s="82" t="e">
        <f t="shared" si="8"/>
        <v>#DIV/0!</v>
      </c>
    </row>
    <row r="162" spans="1:13" ht="15.75">
      <c r="A162" s="30">
        <v>49580</v>
      </c>
      <c r="B162" s="31" t="s">
        <v>0</v>
      </c>
      <c r="C162" s="31" t="s">
        <v>104</v>
      </c>
      <c r="D162" s="63">
        <v>1</v>
      </c>
      <c r="E162" s="31">
        <v>1</v>
      </c>
      <c r="F162" s="34">
        <f t="shared" si="6"/>
        <v>1</v>
      </c>
      <c r="G162" s="67"/>
      <c r="H162" s="36"/>
      <c r="I162" s="36"/>
      <c r="J162" s="36"/>
      <c r="K162" s="36"/>
      <c r="L162" s="54" t="e">
        <f t="shared" si="7"/>
        <v>#DIV/0!</v>
      </c>
      <c r="M162" s="82" t="e">
        <f t="shared" si="8"/>
        <v>#DIV/0!</v>
      </c>
    </row>
    <row r="163" spans="1:13" ht="15.75">
      <c r="A163" s="30">
        <v>67751</v>
      </c>
      <c r="B163" s="31" t="s">
        <v>0</v>
      </c>
      <c r="C163" s="31" t="s">
        <v>97</v>
      </c>
      <c r="D163" s="63">
        <v>1</v>
      </c>
      <c r="E163" s="31">
        <v>2</v>
      </c>
      <c r="F163" s="34">
        <f t="shared" si="6"/>
        <v>2</v>
      </c>
      <c r="G163" s="67"/>
      <c r="H163" s="36"/>
      <c r="I163" s="36"/>
      <c r="J163" s="36"/>
      <c r="K163" s="36"/>
      <c r="L163" s="54" t="e">
        <f t="shared" si="7"/>
        <v>#DIV/0!</v>
      </c>
      <c r="M163" s="82" t="e">
        <f t="shared" si="8"/>
        <v>#DIV/0!</v>
      </c>
    </row>
    <row r="164" spans="1:13" ht="16.5" thickBot="1">
      <c r="A164" s="39">
        <v>67753</v>
      </c>
      <c r="B164" s="40" t="s">
        <v>0</v>
      </c>
      <c r="C164" s="40" t="s">
        <v>114</v>
      </c>
      <c r="D164" s="84">
        <v>2</v>
      </c>
      <c r="E164" s="40">
        <v>1</v>
      </c>
      <c r="F164" s="43">
        <f t="shared" si="6"/>
        <v>2</v>
      </c>
      <c r="G164" s="85"/>
      <c r="H164" s="45"/>
      <c r="I164" s="45"/>
      <c r="J164" s="45"/>
      <c r="K164" s="45"/>
      <c r="L164" s="56" t="e">
        <f t="shared" si="7"/>
        <v>#DIV/0!</v>
      </c>
      <c r="M164" s="86" t="e">
        <f t="shared" si="8"/>
        <v>#DIV/0!</v>
      </c>
    </row>
    <row r="165" spans="1:13" ht="16.5" thickBot="1">
      <c r="A165" s="79"/>
      <c r="B165" s="80"/>
      <c r="C165" s="87"/>
      <c r="D165" s="88"/>
      <c r="E165" s="87"/>
      <c r="F165" s="87"/>
      <c r="G165" s="87"/>
      <c r="H165" s="87"/>
      <c r="I165" s="87"/>
      <c r="J165" s="87"/>
      <c r="K165" s="87"/>
      <c r="L165" s="87"/>
      <c r="M165" s="89" t="e">
        <f>SUM(M7:M164)</f>
        <v>#DIV/0!</v>
      </c>
    </row>
  </sheetData>
  <mergeCells count="3">
    <mergeCell ref="A5:F5"/>
    <mergeCell ref="G5:K5"/>
    <mergeCell ref="B3:C3"/>
  </mergeCells>
  <pageMargins left="0.19685039370078741" right="0.19685039370078741" top="0.74803149606299213" bottom="0.74803149606299213" header="0.31496062992125984" footer="0.31496062992125984"/>
  <pageSetup paperSize="9" scale="60" fitToHeight="7" orientation="landscape" r:id="rId1"/>
  <headerFooter>
    <oddFooter>&amp;L&amp;A&amp;C&amp;D - &amp;T&amp;R&amp;P/&amp;N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80" zoomScaleNormal="80" workbookViewId="0">
      <selection activeCell="B3" sqref="B3:C3"/>
    </sheetView>
  </sheetViews>
  <sheetFormatPr baseColWidth="10" defaultRowHeight="15"/>
  <cols>
    <col min="1" max="1" width="12.42578125" style="2" customWidth="1"/>
    <col min="2" max="2" width="13" style="2" customWidth="1"/>
    <col min="3" max="3" width="16.28515625" style="2" bestFit="1" customWidth="1"/>
    <col min="4" max="4" width="59.7109375" bestFit="1" customWidth="1"/>
    <col min="5" max="5" width="11.140625" customWidth="1"/>
    <col min="6" max="6" width="13.7109375" customWidth="1"/>
    <col min="7" max="7" width="22.140625" customWidth="1"/>
    <col min="8" max="9" width="15" customWidth="1"/>
    <col min="12" max="12" width="14.85546875" customWidth="1"/>
    <col min="13" max="13" width="19.5703125" customWidth="1"/>
    <col min="15" max="15" width="16.85546875" customWidth="1"/>
  </cols>
  <sheetData>
    <row r="1" spans="1:16" ht="21">
      <c r="A1" s="3"/>
      <c r="B1" s="4" t="s">
        <v>668</v>
      </c>
      <c r="C1" s="3"/>
      <c r="D1" s="3"/>
      <c r="E1" s="3"/>
    </row>
    <row r="2" spans="1:16" s="90" customFormat="1" ht="21">
      <c r="A2" s="91"/>
      <c r="B2" s="92"/>
      <c r="C2" s="91"/>
      <c r="D2" s="91"/>
      <c r="E2" s="91"/>
    </row>
    <row r="3" spans="1:16" s="90" customFormat="1" ht="21">
      <c r="A3" s="91"/>
      <c r="B3" s="93" t="s">
        <v>670</v>
      </c>
      <c r="C3" s="93"/>
      <c r="D3" s="91"/>
      <c r="E3" s="91"/>
    </row>
    <row r="4" spans="1:16" ht="15.75" thickBot="1">
      <c r="B4"/>
      <c r="C4"/>
    </row>
    <row r="5" spans="1:16" ht="21.75" thickBot="1">
      <c r="A5" s="5" t="s">
        <v>650</v>
      </c>
      <c r="B5" s="6"/>
      <c r="C5" s="6"/>
      <c r="D5" s="6"/>
      <c r="E5" s="6"/>
      <c r="F5" s="6"/>
      <c r="G5" s="6"/>
      <c r="H5" s="6"/>
      <c r="I5" s="7"/>
      <c r="J5" s="8" t="s">
        <v>651</v>
      </c>
      <c r="K5" s="9"/>
      <c r="L5" s="9"/>
      <c r="M5" s="9"/>
      <c r="N5" s="10"/>
    </row>
    <row r="6" spans="1:16" ht="50.25" thickBot="1">
      <c r="A6" s="15" t="s">
        <v>663</v>
      </c>
      <c r="B6" s="15" t="s">
        <v>652</v>
      </c>
      <c r="C6" s="15" t="s">
        <v>665</v>
      </c>
      <c r="D6" s="15" t="s">
        <v>653</v>
      </c>
      <c r="E6" s="15" t="s">
        <v>666</v>
      </c>
      <c r="F6" s="15" t="s">
        <v>667</v>
      </c>
      <c r="G6" s="15" t="s">
        <v>654</v>
      </c>
      <c r="H6" s="15" t="s">
        <v>655</v>
      </c>
      <c r="I6" s="16" t="s">
        <v>656</v>
      </c>
      <c r="J6" s="15" t="s">
        <v>657</v>
      </c>
      <c r="K6" s="17" t="s">
        <v>658</v>
      </c>
      <c r="L6" s="17" t="s">
        <v>653</v>
      </c>
      <c r="M6" s="17" t="s">
        <v>659</v>
      </c>
      <c r="N6" s="17" t="s">
        <v>660</v>
      </c>
      <c r="O6" s="17" t="s">
        <v>661</v>
      </c>
      <c r="P6" s="17" t="s">
        <v>662</v>
      </c>
    </row>
    <row r="7" spans="1:16" ht="15.75">
      <c r="A7" s="26">
        <v>17142</v>
      </c>
      <c r="B7" s="24" t="s">
        <v>159</v>
      </c>
      <c r="C7" s="24" t="s">
        <v>646</v>
      </c>
      <c r="D7" s="76" t="s">
        <v>168</v>
      </c>
      <c r="E7" s="58" t="s">
        <v>640</v>
      </c>
      <c r="F7" s="59" t="s">
        <v>642</v>
      </c>
      <c r="G7" s="60">
        <v>500</v>
      </c>
      <c r="H7" s="24">
        <v>52</v>
      </c>
      <c r="I7" s="24">
        <f>H7*G7</f>
        <v>26000</v>
      </c>
      <c r="J7" s="62"/>
      <c r="K7" s="21"/>
      <c r="L7" s="21"/>
      <c r="M7" s="21"/>
      <c r="N7" s="21"/>
      <c r="O7" s="52" t="e">
        <f>N7/M7</f>
        <v>#DIV/0!</v>
      </c>
      <c r="P7" s="81" t="e">
        <f>O7*I7</f>
        <v>#DIV/0!</v>
      </c>
    </row>
    <row r="8" spans="1:16" ht="15.75">
      <c r="A8" s="30">
        <v>51768</v>
      </c>
      <c r="B8" s="31" t="s">
        <v>159</v>
      </c>
      <c r="C8" s="31" t="s">
        <v>647</v>
      </c>
      <c r="D8" s="77" t="s">
        <v>165</v>
      </c>
      <c r="E8" s="64" t="s">
        <v>640</v>
      </c>
      <c r="F8" s="65" t="s">
        <v>642</v>
      </c>
      <c r="G8" s="66">
        <v>500</v>
      </c>
      <c r="H8" s="31">
        <v>144</v>
      </c>
      <c r="I8" s="31">
        <f t="shared" ref="I8:I25" si="0">H8*G8</f>
        <v>72000</v>
      </c>
      <c r="J8" s="67"/>
      <c r="K8" s="36"/>
      <c r="L8" s="36"/>
      <c r="M8" s="36"/>
      <c r="N8" s="36"/>
      <c r="O8" s="54" t="e">
        <f t="shared" ref="O8:O25" si="1">N8/M8</f>
        <v>#DIV/0!</v>
      </c>
      <c r="P8" s="82" t="e">
        <f t="shared" ref="P8:P25" si="2">O8*I8</f>
        <v>#DIV/0!</v>
      </c>
    </row>
    <row r="9" spans="1:16" ht="15.75">
      <c r="A9" s="30">
        <v>17116</v>
      </c>
      <c r="B9" s="31" t="s">
        <v>159</v>
      </c>
      <c r="C9" s="31" t="s">
        <v>646</v>
      </c>
      <c r="D9" s="77" t="s">
        <v>170</v>
      </c>
      <c r="E9" s="64" t="s">
        <v>639</v>
      </c>
      <c r="F9" s="65" t="s">
        <v>644</v>
      </c>
      <c r="G9" s="66">
        <v>250</v>
      </c>
      <c r="H9" s="31">
        <v>27</v>
      </c>
      <c r="I9" s="31">
        <f t="shared" si="0"/>
        <v>6750</v>
      </c>
      <c r="J9" s="67"/>
      <c r="K9" s="36"/>
      <c r="L9" s="36"/>
      <c r="M9" s="36"/>
      <c r="N9" s="36"/>
      <c r="O9" s="54" t="e">
        <f t="shared" si="1"/>
        <v>#DIV/0!</v>
      </c>
      <c r="P9" s="82" t="e">
        <f t="shared" si="2"/>
        <v>#DIV/0!</v>
      </c>
    </row>
    <row r="10" spans="1:16" ht="15.75">
      <c r="A10" s="30">
        <v>15101</v>
      </c>
      <c r="B10" s="31" t="s">
        <v>159</v>
      </c>
      <c r="C10" s="31" t="s">
        <v>647</v>
      </c>
      <c r="D10" s="77" t="s">
        <v>160</v>
      </c>
      <c r="E10" s="64" t="s">
        <v>639</v>
      </c>
      <c r="F10" s="65" t="s">
        <v>642</v>
      </c>
      <c r="G10" s="66">
        <v>500</v>
      </c>
      <c r="H10" s="31">
        <v>1400</v>
      </c>
      <c r="I10" s="31">
        <f t="shared" si="0"/>
        <v>700000</v>
      </c>
      <c r="J10" s="67"/>
      <c r="K10" s="36"/>
      <c r="L10" s="36"/>
      <c r="M10" s="36"/>
      <c r="N10" s="36"/>
      <c r="O10" s="54" t="e">
        <f t="shared" si="1"/>
        <v>#DIV/0!</v>
      </c>
      <c r="P10" s="82" t="e">
        <f t="shared" si="2"/>
        <v>#DIV/0!</v>
      </c>
    </row>
    <row r="11" spans="1:16" ht="15.75">
      <c r="A11" s="30">
        <v>14869</v>
      </c>
      <c r="B11" s="31" t="s">
        <v>159</v>
      </c>
      <c r="C11" s="31" t="s">
        <v>664</v>
      </c>
      <c r="D11" s="77" t="s">
        <v>163</v>
      </c>
      <c r="E11" s="64" t="s">
        <v>639</v>
      </c>
      <c r="F11" s="65" t="s">
        <v>642</v>
      </c>
      <c r="G11" s="66">
        <v>500</v>
      </c>
      <c r="H11" s="31">
        <v>850</v>
      </c>
      <c r="I11" s="31">
        <f t="shared" si="0"/>
        <v>425000</v>
      </c>
      <c r="J11" s="67"/>
      <c r="K11" s="36"/>
      <c r="L11" s="36"/>
      <c r="M11" s="36"/>
      <c r="N11" s="36"/>
      <c r="O11" s="54" t="e">
        <f t="shared" si="1"/>
        <v>#DIV/0!</v>
      </c>
      <c r="P11" s="82" t="e">
        <f t="shared" si="2"/>
        <v>#DIV/0!</v>
      </c>
    </row>
    <row r="12" spans="1:16" ht="15.75">
      <c r="A12" s="30">
        <v>16131</v>
      </c>
      <c r="B12" s="31" t="s">
        <v>159</v>
      </c>
      <c r="C12" s="31" t="s">
        <v>647</v>
      </c>
      <c r="D12" s="77" t="s">
        <v>162</v>
      </c>
      <c r="E12" s="64" t="s">
        <v>639</v>
      </c>
      <c r="F12" s="65" t="s">
        <v>642</v>
      </c>
      <c r="G12" s="66">
        <v>500</v>
      </c>
      <c r="H12" s="31">
        <v>885</v>
      </c>
      <c r="I12" s="31">
        <f t="shared" si="0"/>
        <v>442500</v>
      </c>
      <c r="J12" s="67"/>
      <c r="K12" s="36"/>
      <c r="L12" s="36"/>
      <c r="M12" s="36"/>
      <c r="N12" s="36"/>
      <c r="O12" s="54" t="e">
        <f t="shared" si="1"/>
        <v>#DIV/0!</v>
      </c>
      <c r="P12" s="82" t="e">
        <f t="shared" si="2"/>
        <v>#DIV/0!</v>
      </c>
    </row>
    <row r="13" spans="1:16" ht="15.75">
      <c r="A13" s="30">
        <v>17105</v>
      </c>
      <c r="B13" s="31" t="s">
        <v>159</v>
      </c>
      <c r="C13" s="31" t="s">
        <v>646</v>
      </c>
      <c r="D13" s="77" t="s">
        <v>161</v>
      </c>
      <c r="E13" s="64" t="s">
        <v>639</v>
      </c>
      <c r="F13" s="65" t="s">
        <v>642</v>
      </c>
      <c r="G13" s="66">
        <v>500</v>
      </c>
      <c r="H13" s="31">
        <v>885</v>
      </c>
      <c r="I13" s="31">
        <f t="shared" si="0"/>
        <v>442500</v>
      </c>
      <c r="J13" s="67"/>
      <c r="K13" s="36"/>
      <c r="L13" s="36"/>
      <c r="M13" s="36"/>
      <c r="N13" s="36"/>
      <c r="O13" s="54" t="e">
        <f t="shared" si="1"/>
        <v>#DIV/0!</v>
      </c>
      <c r="P13" s="82" t="e">
        <f t="shared" si="2"/>
        <v>#DIV/0!</v>
      </c>
    </row>
    <row r="14" spans="1:16" ht="15.75">
      <c r="A14" s="30">
        <v>25199</v>
      </c>
      <c r="B14" s="31" t="s">
        <v>159</v>
      </c>
      <c r="C14" s="31" t="s">
        <v>647</v>
      </c>
      <c r="D14" s="77" t="s">
        <v>164</v>
      </c>
      <c r="E14" s="64" t="s">
        <v>639</v>
      </c>
      <c r="F14" s="65" t="s">
        <v>642</v>
      </c>
      <c r="G14" s="66">
        <v>500</v>
      </c>
      <c r="H14" s="31">
        <v>360</v>
      </c>
      <c r="I14" s="31">
        <f t="shared" si="0"/>
        <v>180000</v>
      </c>
      <c r="J14" s="67"/>
      <c r="K14" s="36"/>
      <c r="L14" s="36"/>
      <c r="M14" s="36"/>
      <c r="N14" s="36"/>
      <c r="O14" s="54" t="e">
        <f t="shared" si="1"/>
        <v>#DIV/0!</v>
      </c>
      <c r="P14" s="82" t="e">
        <f t="shared" si="2"/>
        <v>#DIV/0!</v>
      </c>
    </row>
    <row r="15" spans="1:16" ht="15.75">
      <c r="A15" s="30">
        <v>58066</v>
      </c>
      <c r="B15" s="31" t="s">
        <v>159</v>
      </c>
      <c r="C15" s="31" t="s">
        <v>648</v>
      </c>
      <c r="D15" s="77" t="s">
        <v>167</v>
      </c>
      <c r="E15" s="64" t="s">
        <v>639</v>
      </c>
      <c r="F15" s="65" t="s">
        <v>642</v>
      </c>
      <c r="G15" s="66">
        <v>500</v>
      </c>
      <c r="H15" s="31">
        <v>180</v>
      </c>
      <c r="I15" s="31">
        <f t="shared" si="0"/>
        <v>90000</v>
      </c>
      <c r="J15" s="67"/>
      <c r="K15" s="36"/>
      <c r="L15" s="36"/>
      <c r="M15" s="36"/>
      <c r="N15" s="36"/>
      <c r="O15" s="54" t="e">
        <f t="shared" si="1"/>
        <v>#DIV/0!</v>
      </c>
      <c r="P15" s="82" t="e">
        <f t="shared" si="2"/>
        <v>#DIV/0!</v>
      </c>
    </row>
    <row r="16" spans="1:16" ht="15.75">
      <c r="A16" s="30">
        <v>62018</v>
      </c>
      <c r="B16" s="31" t="s">
        <v>159</v>
      </c>
      <c r="C16" s="31" t="s">
        <v>647</v>
      </c>
      <c r="D16" s="77" t="s">
        <v>169</v>
      </c>
      <c r="E16" s="64" t="s">
        <v>639</v>
      </c>
      <c r="F16" s="65" t="s">
        <v>642</v>
      </c>
      <c r="G16" s="66">
        <v>500</v>
      </c>
      <c r="H16" s="31">
        <v>90</v>
      </c>
      <c r="I16" s="31">
        <f t="shared" si="0"/>
        <v>45000</v>
      </c>
      <c r="J16" s="67"/>
      <c r="K16" s="36"/>
      <c r="L16" s="36"/>
      <c r="M16" s="36"/>
      <c r="N16" s="36"/>
      <c r="O16" s="54" t="e">
        <f t="shared" si="1"/>
        <v>#DIV/0!</v>
      </c>
      <c r="P16" s="82" t="e">
        <f t="shared" si="2"/>
        <v>#DIV/0!</v>
      </c>
    </row>
    <row r="17" spans="1:16" ht="15.75">
      <c r="A17" s="30">
        <v>70692</v>
      </c>
      <c r="B17" s="31" t="s">
        <v>159</v>
      </c>
      <c r="C17" s="31" t="s">
        <v>646</v>
      </c>
      <c r="D17" s="77" t="s">
        <v>174</v>
      </c>
      <c r="E17" s="64" t="s">
        <v>639</v>
      </c>
      <c r="F17" s="65" t="s">
        <v>642</v>
      </c>
      <c r="G17" s="66">
        <v>500</v>
      </c>
      <c r="H17" s="31">
        <v>25</v>
      </c>
      <c r="I17" s="31">
        <f t="shared" si="0"/>
        <v>12500</v>
      </c>
      <c r="J17" s="67"/>
      <c r="K17" s="36"/>
      <c r="L17" s="36"/>
      <c r="M17" s="36"/>
      <c r="N17" s="36"/>
      <c r="O17" s="54" t="e">
        <f t="shared" si="1"/>
        <v>#DIV/0!</v>
      </c>
      <c r="P17" s="82" t="e">
        <f t="shared" si="2"/>
        <v>#DIV/0!</v>
      </c>
    </row>
    <row r="18" spans="1:16" ht="15.75">
      <c r="A18" s="30">
        <v>85884</v>
      </c>
      <c r="B18" s="31" t="s">
        <v>159</v>
      </c>
      <c r="C18" s="31" t="s">
        <v>647</v>
      </c>
      <c r="D18" s="77" t="s">
        <v>172</v>
      </c>
      <c r="E18" s="64" t="s">
        <v>639</v>
      </c>
      <c r="F18" s="65" t="s">
        <v>642</v>
      </c>
      <c r="G18" s="66">
        <v>500</v>
      </c>
      <c r="H18" s="31">
        <v>30</v>
      </c>
      <c r="I18" s="31">
        <f t="shared" si="0"/>
        <v>15000</v>
      </c>
      <c r="J18" s="67"/>
      <c r="K18" s="36"/>
      <c r="L18" s="36"/>
      <c r="M18" s="36"/>
      <c r="N18" s="36"/>
      <c r="O18" s="54" t="e">
        <f t="shared" si="1"/>
        <v>#DIV/0!</v>
      </c>
      <c r="P18" s="82" t="e">
        <f t="shared" si="2"/>
        <v>#DIV/0!</v>
      </c>
    </row>
    <row r="19" spans="1:16" ht="15.75">
      <c r="A19" s="30">
        <v>89499</v>
      </c>
      <c r="B19" s="31" t="s">
        <v>159</v>
      </c>
      <c r="C19" s="31" t="s">
        <v>645</v>
      </c>
      <c r="D19" s="77" t="s">
        <v>166</v>
      </c>
      <c r="E19" s="64" t="s">
        <v>639</v>
      </c>
      <c r="F19" s="65" t="s">
        <v>642</v>
      </c>
      <c r="G19" s="66">
        <v>500</v>
      </c>
      <c r="H19" s="31">
        <v>300</v>
      </c>
      <c r="I19" s="31">
        <f t="shared" si="0"/>
        <v>150000</v>
      </c>
      <c r="J19" s="67"/>
      <c r="K19" s="36"/>
      <c r="L19" s="36"/>
      <c r="M19" s="36"/>
      <c r="N19" s="36"/>
      <c r="O19" s="54" t="e">
        <f t="shared" si="1"/>
        <v>#DIV/0!</v>
      </c>
      <c r="P19" s="82" t="e">
        <f t="shared" si="2"/>
        <v>#DIV/0!</v>
      </c>
    </row>
    <row r="20" spans="1:16" ht="15.75">
      <c r="A20" s="30">
        <v>5188</v>
      </c>
      <c r="B20" s="31" t="s">
        <v>159</v>
      </c>
      <c r="C20" s="31" t="s">
        <v>648</v>
      </c>
      <c r="D20" s="77" t="s">
        <v>196</v>
      </c>
      <c r="E20" s="64" t="s">
        <v>639</v>
      </c>
      <c r="F20" s="65" t="s">
        <v>642</v>
      </c>
      <c r="G20" s="66">
        <v>2500</v>
      </c>
      <c r="H20" s="31">
        <v>14</v>
      </c>
      <c r="I20" s="31">
        <f t="shared" si="0"/>
        <v>35000</v>
      </c>
      <c r="J20" s="67"/>
      <c r="K20" s="36"/>
      <c r="L20" s="36"/>
      <c r="M20" s="36"/>
      <c r="N20" s="36"/>
      <c r="O20" s="54" t="e">
        <f t="shared" si="1"/>
        <v>#DIV/0!</v>
      </c>
      <c r="P20" s="82" t="e">
        <f t="shared" si="2"/>
        <v>#DIV/0!</v>
      </c>
    </row>
    <row r="21" spans="1:16" ht="15.75">
      <c r="A21" s="30">
        <v>17155</v>
      </c>
      <c r="B21" s="31" t="s">
        <v>159</v>
      </c>
      <c r="C21" s="31" t="s">
        <v>646</v>
      </c>
      <c r="D21" s="77" t="s">
        <v>188</v>
      </c>
      <c r="E21" s="64" t="s">
        <v>639</v>
      </c>
      <c r="F21" s="65" t="s">
        <v>642</v>
      </c>
      <c r="G21" s="66">
        <v>2500</v>
      </c>
      <c r="H21" s="31">
        <v>17</v>
      </c>
      <c r="I21" s="31">
        <f t="shared" si="0"/>
        <v>42500</v>
      </c>
      <c r="J21" s="67"/>
      <c r="K21" s="36"/>
      <c r="L21" s="36"/>
      <c r="M21" s="36"/>
      <c r="N21" s="36"/>
      <c r="O21" s="54" t="e">
        <f t="shared" si="1"/>
        <v>#DIV/0!</v>
      </c>
      <c r="P21" s="82" t="e">
        <f t="shared" si="2"/>
        <v>#DIV/0!</v>
      </c>
    </row>
    <row r="22" spans="1:16" ht="15.75">
      <c r="A22" s="30">
        <v>25151</v>
      </c>
      <c r="B22" s="31" t="s">
        <v>159</v>
      </c>
      <c r="C22" s="31" t="s">
        <v>647</v>
      </c>
      <c r="D22" s="77" t="s">
        <v>175</v>
      </c>
      <c r="E22" s="64" t="s">
        <v>639</v>
      </c>
      <c r="F22" s="65" t="s">
        <v>642</v>
      </c>
      <c r="G22" s="66">
        <v>2500</v>
      </c>
      <c r="H22" s="31">
        <v>168</v>
      </c>
      <c r="I22" s="31">
        <f t="shared" si="0"/>
        <v>420000</v>
      </c>
      <c r="J22" s="67"/>
      <c r="K22" s="36"/>
      <c r="L22" s="36"/>
      <c r="M22" s="36"/>
      <c r="N22" s="36"/>
      <c r="O22" s="54" t="e">
        <f t="shared" si="1"/>
        <v>#DIV/0!</v>
      </c>
      <c r="P22" s="82" t="e">
        <f t="shared" si="2"/>
        <v>#DIV/0!</v>
      </c>
    </row>
    <row r="23" spans="1:16" ht="15.75">
      <c r="A23" s="30">
        <v>85890</v>
      </c>
      <c r="B23" s="31" t="s">
        <v>159</v>
      </c>
      <c r="C23" s="31" t="s">
        <v>647</v>
      </c>
      <c r="D23" s="77" t="s">
        <v>199</v>
      </c>
      <c r="E23" s="64" t="s">
        <v>639</v>
      </c>
      <c r="F23" s="65" t="s">
        <v>642</v>
      </c>
      <c r="G23" s="66">
        <v>2500</v>
      </c>
      <c r="H23" s="31">
        <v>13</v>
      </c>
      <c r="I23" s="31">
        <f t="shared" si="0"/>
        <v>32500</v>
      </c>
      <c r="J23" s="67"/>
      <c r="K23" s="36"/>
      <c r="L23" s="36"/>
      <c r="M23" s="36"/>
      <c r="N23" s="36"/>
      <c r="O23" s="54" t="e">
        <f t="shared" si="1"/>
        <v>#DIV/0!</v>
      </c>
      <c r="P23" s="82" t="e">
        <f t="shared" si="2"/>
        <v>#DIV/0!</v>
      </c>
    </row>
    <row r="24" spans="1:16" ht="15.75">
      <c r="A24" s="30">
        <v>17123</v>
      </c>
      <c r="B24" s="31" t="s">
        <v>159</v>
      </c>
      <c r="C24" s="31" t="s">
        <v>646</v>
      </c>
      <c r="D24" s="77" t="s">
        <v>171</v>
      </c>
      <c r="E24" s="64" t="s">
        <v>639</v>
      </c>
      <c r="F24" s="65" t="s">
        <v>643</v>
      </c>
      <c r="G24" s="66">
        <v>500</v>
      </c>
      <c r="H24" s="31">
        <v>25</v>
      </c>
      <c r="I24" s="31">
        <f t="shared" si="0"/>
        <v>12500</v>
      </c>
      <c r="J24" s="67"/>
      <c r="K24" s="36"/>
      <c r="L24" s="36"/>
      <c r="M24" s="36"/>
      <c r="N24" s="36"/>
      <c r="O24" s="54" t="e">
        <f t="shared" si="1"/>
        <v>#DIV/0!</v>
      </c>
      <c r="P24" s="82" t="e">
        <f t="shared" si="2"/>
        <v>#DIV/0!</v>
      </c>
    </row>
    <row r="25" spans="1:16" ht="16.5" thickBot="1">
      <c r="A25" s="68">
        <v>90201</v>
      </c>
      <c r="B25" s="69" t="s">
        <v>159</v>
      </c>
      <c r="C25" s="69" t="s">
        <v>646</v>
      </c>
      <c r="D25" s="78" t="s">
        <v>173</v>
      </c>
      <c r="E25" s="70" t="s">
        <v>641</v>
      </c>
      <c r="F25" s="71" t="s">
        <v>642</v>
      </c>
      <c r="G25" s="72">
        <v>500</v>
      </c>
      <c r="H25" s="69">
        <v>30</v>
      </c>
      <c r="I25" s="69">
        <f t="shared" si="0"/>
        <v>15000</v>
      </c>
      <c r="J25" s="73"/>
      <c r="K25" s="74"/>
      <c r="L25" s="74"/>
      <c r="M25" s="74"/>
      <c r="N25" s="74"/>
      <c r="O25" s="75" t="e">
        <f t="shared" si="1"/>
        <v>#DIV/0!</v>
      </c>
      <c r="P25" s="83" t="e">
        <f t="shared" si="2"/>
        <v>#DIV/0!</v>
      </c>
    </row>
    <row r="26" spans="1:16" ht="15.75" thickBot="1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0"/>
      <c r="P26" s="57" t="e">
        <f>SUM(P7:P25)</f>
        <v>#DIV/0!</v>
      </c>
    </row>
  </sheetData>
  <sortState ref="A4:H22">
    <sortCondition ref="B4:B22"/>
    <sortCondition ref="E4:E22"/>
    <sortCondition ref="F4:F22"/>
    <sortCondition ref="G4:G22"/>
  </sortState>
  <mergeCells count="4">
    <mergeCell ref="A26:O26"/>
    <mergeCell ref="B3:C3"/>
    <mergeCell ref="J5:N5"/>
    <mergeCell ref="A5:I5"/>
  </mergeCells>
  <pageMargins left="0.19685039370078741" right="0.19685039370078741" top="0.74803149606299213" bottom="0.74803149606299213" header="0.31496062992125984" footer="0.31496062992125984"/>
  <pageSetup paperSize="9" scale="52" orientation="landscape" r:id="rId1"/>
  <headerFooter>
    <oddFooter>&amp;L&amp;A&amp;C&amp;D - &amp;T&amp;R&amp;P/&amp;N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ANNEXE 1 - FOURNITURES</vt:lpstr>
      <vt:lpstr>ANNEXE 2 - CARTOUCHES</vt:lpstr>
      <vt:lpstr>ANNEXE 3 - PAPIERS</vt:lpstr>
      <vt:lpstr>'ANNEXE 1 - FOURNITURES'!Impression_des_titres</vt:lpstr>
      <vt:lpstr>'ANNEXE 2 - CARTOUCHES'!Impression_des_titres</vt:lpstr>
      <vt:lpstr>'ANNEXE 3 - PAPIERS'!Impression_des_titres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</dc:creator>
  <cp:lastModifiedBy>RAF</cp:lastModifiedBy>
  <cp:lastPrinted>2013-07-15T12:30:55Z</cp:lastPrinted>
  <dcterms:created xsi:type="dcterms:W3CDTF">2013-07-15T08:01:06Z</dcterms:created>
  <dcterms:modified xsi:type="dcterms:W3CDTF">2013-07-15T12:33:38Z</dcterms:modified>
</cp:coreProperties>
</file>